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6390" tabRatio="736" activeTab="7"/>
  </bookViews>
  <sheets>
    <sheet name="титульный лист" sheetId="1" r:id="rId1"/>
    <sheet name="1. ТКД регион" sheetId="2" r:id="rId2"/>
    <sheet name="2. Общие сведения" sheetId="3" r:id="rId3"/>
    <sheet name="3. Образоват деят" sheetId="4" r:id="rId4"/>
    <sheet name="4. Контингент" sheetId="5" r:id="rId5"/>
    <sheet name="5. Мероприятия " sheetId="6" r:id="rId6"/>
    <sheet name="6. Кадры" sheetId="7" r:id="rId7"/>
    <sheet name="7. МКК. Музеи и др. " sheetId="8" r:id="rId8"/>
  </sheets>
  <definedNames>
    <definedName name="_xlnm.Print_Area" localSheetId="1">'1. ТКД регион'!$A$1:$C$41</definedName>
    <definedName name="_xlnm.Print_Area" localSheetId="2">'2. Общие сведения'!$A$1:$C$15</definedName>
    <definedName name="_xlnm.Print_Area" localSheetId="4">'4. Контингент'!$A$1:$C$23</definedName>
    <definedName name="_xlnm.Print_Area" localSheetId="5">'5. Мероприятия '!$A$1:$D$35</definedName>
    <definedName name="_xlnm.Print_Area" localSheetId="6">'6. Кадры'!$A$1:$C$36</definedName>
    <definedName name="_xlnm.Print_Area" localSheetId="7">'7. МКК. Музеи и др. '!$A$1:$C$19</definedName>
    <definedName name="_xlnm.Print_Area" localSheetId="0">'титульный лист'!$A$1:$B$17</definedName>
  </definedNames>
  <calcPr fullCalcOnLoad="1"/>
</workbook>
</file>

<file path=xl/sharedStrings.xml><?xml version="1.0" encoding="utf-8"?>
<sst xmlns="http://schemas.openxmlformats.org/spreadsheetml/2006/main" count="478" uniqueCount="315">
  <si>
    <t>№</t>
  </si>
  <si>
    <t>Наименование показателя</t>
  </si>
  <si>
    <t>Иные мероприятия</t>
  </si>
  <si>
    <t xml:space="preserve">Форма 4  </t>
  </si>
  <si>
    <t>Работа с кадрами</t>
  </si>
  <si>
    <t xml:space="preserve">Количество </t>
  </si>
  <si>
    <t>"Руководитель школьных музеев"</t>
  </si>
  <si>
    <t xml:space="preserve">"Инструктор детско-юношеского туризма" </t>
  </si>
  <si>
    <t xml:space="preserve">Форма 5  </t>
  </si>
  <si>
    <t xml:space="preserve">Форма 6  </t>
  </si>
  <si>
    <t>Количество</t>
  </si>
  <si>
    <t>Сведения о контингенте</t>
  </si>
  <si>
    <t>15-18 лет</t>
  </si>
  <si>
    <t xml:space="preserve">дети с ОВЗ </t>
  </si>
  <si>
    <t>дети-инвалиды</t>
  </si>
  <si>
    <t>дети-сироты</t>
  </si>
  <si>
    <t>дети, оставшиеся без попечения родителей</t>
  </si>
  <si>
    <t>дети в трудной жизненной ситуации</t>
  </si>
  <si>
    <t>дети, состоящие на учете КДНиЗП</t>
  </si>
  <si>
    <t>дошкольная образовательная организация</t>
  </si>
  <si>
    <t>общеобразовательная организация</t>
  </si>
  <si>
    <t>профессиональная образовательная организация</t>
  </si>
  <si>
    <t>иная организация (не относящаяся к вышеперечисленным)</t>
  </si>
  <si>
    <t>дети из сельских и труднодоступных территорий</t>
  </si>
  <si>
    <t>Показатели</t>
  </si>
  <si>
    <t>"Судьи туристских соревнований"</t>
  </si>
  <si>
    <t>Региональный этап Всероссийского туристского слета педагогов</t>
  </si>
  <si>
    <t>Наименование субъекта Российской Федерации</t>
  </si>
  <si>
    <t>E-mail</t>
  </si>
  <si>
    <t>Российской Федерации</t>
  </si>
  <si>
    <t>педагоги дополнительного образования</t>
  </si>
  <si>
    <t>педагоги-организаторы</t>
  </si>
  <si>
    <t>тренеры-преподаватели</t>
  </si>
  <si>
    <t>работники иных должностей</t>
  </si>
  <si>
    <t>Количество руководителей школьных музеев (всего), из них:</t>
  </si>
  <si>
    <t>педагогические работники системы дополнительного образования</t>
  </si>
  <si>
    <t>учителя</t>
  </si>
  <si>
    <t>4.1.</t>
  </si>
  <si>
    <t>4.2.</t>
  </si>
  <si>
    <t>4.3.</t>
  </si>
  <si>
    <t>4.4.</t>
  </si>
  <si>
    <t>4.5.</t>
  </si>
  <si>
    <t>3.1.</t>
  </si>
  <si>
    <t>3.2.</t>
  </si>
  <si>
    <t>1.</t>
  </si>
  <si>
    <t>2.</t>
  </si>
  <si>
    <t>4.</t>
  </si>
  <si>
    <t xml:space="preserve">Приложение к письму </t>
  </si>
  <si>
    <t xml:space="preserve">Министерства просвещения </t>
  </si>
  <si>
    <t>Министерство просвещения Российской Федерации</t>
  </si>
  <si>
    <t>Телефон</t>
  </si>
  <si>
    <t>5.1.</t>
  </si>
  <si>
    <t>5.2.</t>
  </si>
  <si>
    <t>5.</t>
  </si>
  <si>
    <t xml:space="preserve">Сведения </t>
  </si>
  <si>
    <t>5.3.</t>
  </si>
  <si>
    <t>Сокращенное наименование организации 
в соответствии с Уставом</t>
  </si>
  <si>
    <t>2.1.</t>
  </si>
  <si>
    <t>2.2.</t>
  </si>
  <si>
    <t>2.3.</t>
  </si>
  <si>
    <t>2.4.</t>
  </si>
  <si>
    <t>2.5.</t>
  </si>
  <si>
    <t>организация дополнительного образования</t>
  </si>
  <si>
    <t xml:space="preserve">Форма 3
  </t>
  </si>
  <si>
    <t>3.</t>
  </si>
  <si>
    <t>6.</t>
  </si>
  <si>
    <t>7.</t>
  </si>
  <si>
    <t>8.</t>
  </si>
  <si>
    <t>1.2.</t>
  </si>
  <si>
    <t>1.3.</t>
  </si>
  <si>
    <t>1.4.</t>
  </si>
  <si>
    <t>1.5.</t>
  </si>
  <si>
    <t>3.4.</t>
  </si>
  <si>
    <t>5.4.</t>
  </si>
  <si>
    <t>3.3.</t>
  </si>
  <si>
    <t>младше 5 лет</t>
  </si>
  <si>
    <t>из них девочек</t>
  </si>
  <si>
    <t>5-9 лет</t>
  </si>
  <si>
    <t>10-14 лет</t>
  </si>
  <si>
    <t>1.1.</t>
  </si>
  <si>
    <t>1.6.</t>
  </si>
  <si>
    <t>1.7.</t>
  </si>
  <si>
    <t>2.6.</t>
  </si>
  <si>
    <t>6.1.</t>
  </si>
  <si>
    <t>6.2.</t>
  </si>
  <si>
    <t>6.3.</t>
  </si>
  <si>
    <t>6.4.</t>
  </si>
  <si>
    <t>7.1.</t>
  </si>
  <si>
    <t>7.2.</t>
  </si>
  <si>
    <t>7.3.</t>
  </si>
  <si>
    <t>7.4.</t>
  </si>
  <si>
    <t>иные мероприятия</t>
  </si>
  <si>
    <t xml:space="preserve">Профильные и тематические смены по туристско-краеведческой тематике в организациях детского отдыха и оздоровления </t>
  </si>
  <si>
    <t>полную</t>
  </si>
  <si>
    <t>неполную</t>
  </si>
  <si>
    <t>внутреннее совместительство</t>
  </si>
  <si>
    <t>внешнее совместительство</t>
  </si>
  <si>
    <t>5.5.</t>
  </si>
  <si>
    <t>7.5.</t>
  </si>
  <si>
    <t>другим программам</t>
  </si>
  <si>
    <t>Юридический адрес организации</t>
  </si>
  <si>
    <t>Адрес сайта</t>
  </si>
  <si>
    <t xml:space="preserve">учителя </t>
  </si>
  <si>
    <t xml:space="preserve">методисты </t>
  </si>
  <si>
    <t>Региональный этап Всероссийского слета юных туристов</t>
  </si>
  <si>
    <t>6.5.</t>
  </si>
  <si>
    <t>Региональный этап Всероссийского конкурса исследовательских краеведческих работ школьников "Отечество"</t>
  </si>
  <si>
    <t xml:space="preserve">от "  " марта  2022 года 
№ </t>
  </si>
  <si>
    <r>
      <t xml:space="preserve">Мониторинг состояния системы организации
туристско-краеведческой деятельности с обучающимися </t>
    </r>
    <r>
      <rPr>
        <b/>
        <sz val="14"/>
        <rFont val="Times New Roman"/>
        <family val="1"/>
      </rPr>
      <t>в 2021 году</t>
    </r>
  </si>
  <si>
    <t>ФГБОУ ДО "Федеральный центр дополнительного образования 
и организации отдыха и оздоровления детей"</t>
  </si>
  <si>
    <t>Полное наименование организации (в соответствии 
с Уставом), осуществляющей координацию туристско-краеведческой деятельности с обучающимися на региональном уровне</t>
  </si>
  <si>
    <t>Региональный этап Всероссийского конкурса походов и экспедиций педагогических работников</t>
  </si>
  <si>
    <t>Региональный этап Всероссийской Олимпиады 
по школьному краеведению</t>
  </si>
  <si>
    <t>другие сотрудники образовательных организаций</t>
  </si>
  <si>
    <t>"Экскурсовод"</t>
  </si>
  <si>
    <t>"Инструктор-проводник"</t>
  </si>
  <si>
    <t>являющихся самостоятельными организациями (юридическими лицами)</t>
  </si>
  <si>
    <t>Региональный этап Всероссийского фестиваля краеведческих объединений</t>
  </si>
  <si>
    <t>ориентирование на местности</t>
  </si>
  <si>
    <t>Экспедиции, осуществляемые в полевых условиях</t>
  </si>
  <si>
    <t>Образовательные  и культурно-познавательные экскурсии</t>
  </si>
  <si>
    <t>"Организатор детско-юношеского туризма"</t>
  </si>
  <si>
    <t>"Подготовка экспертов МКК образовательных организаций"</t>
  </si>
  <si>
    <t>Первая  помощь с условиях природной среды"</t>
  </si>
  <si>
    <t>включенных в состав многопрофильных образовательных и иных организаций в качестве структурного подразделения</t>
  </si>
  <si>
    <t>Количество центров и станций детско-юношеского туризма, краеведения и экскурсий (всего), в том числе:</t>
  </si>
  <si>
    <t>государственные</t>
  </si>
  <si>
    <t>муниципальные</t>
  </si>
  <si>
    <t>иные формы собственности (НКО, общественные организации и др.)</t>
  </si>
  <si>
    <t>частные</t>
  </si>
  <si>
    <r>
      <rPr>
        <b/>
        <sz val="12"/>
        <rFont val="Times New Roman"/>
        <family val="1"/>
      </rPr>
      <t>Форма 2</t>
    </r>
    <r>
      <rPr>
        <sz val="12"/>
        <rFont val="Times New Roman"/>
        <family val="1"/>
      </rPr>
      <t xml:space="preserve">
</t>
    </r>
  </si>
  <si>
    <t>Наименование мероприятий 
по туристско-краеведческой тематике, проведенных в субъекте РФ</t>
  </si>
  <si>
    <t>иные формы</t>
  </si>
  <si>
    <t xml:space="preserve">Форма 1
</t>
  </si>
  <si>
    <t>Х</t>
  </si>
  <si>
    <t>5.6.</t>
  </si>
  <si>
    <t>5.7.</t>
  </si>
  <si>
    <t>5.8.</t>
  </si>
  <si>
    <t>Сведения об организации туристско-краеведческой деятельности
 на региональном уровне (заполняются региональным центром детско-юношеского туризма)</t>
  </si>
  <si>
    <t>Количество мероприятий/ единиц</t>
  </si>
  <si>
    <t xml:space="preserve">из них прошедших обучение в отчетном году </t>
  </si>
  <si>
    <t xml:space="preserve">Количество образовательных организаций, имеющих музейные экспозиции, музейные комнаты и т.д., не имеющие свидетельства школьного музея </t>
  </si>
  <si>
    <t>4.6.</t>
  </si>
  <si>
    <t>4.7.</t>
  </si>
  <si>
    <t>4.8.</t>
  </si>
  <si>
    <t>4.9.</t>
  </si>
  <si>
    <t>действующих в рамках школьных спортивных клубов</t>
  </si>
  <si>
    <t xml:space="preserve">Форма 7 </t>
  </si>
  <si>
    <t>в том числе детей в ТЖС</t>
  </si>
  <si>
    <t>в том числе детей с ОВЗ</t>
  </si>
  <si>
    <t>Количество маршрутно-квалификационных комиссий при образовательных организациях в субъекте Российской Федерации</t>
  </si>
  <si>
    <t xml:space="preserve">Маршрутно-квалификационная деятельность </t>
  </si>
  <si>
    <t xml:space="preserve">Наличие региональной МКК, получившей полномочия от ЦРМКК ФГБОУ ДО ФЦДО ("да" - 1, "нет" - 0)
</t>
  </si>
  <si>
    <t>Мероприятия  с обучающимися</t>
  </si>
  <si>
    <t>8.1.</t>
  </si>
  <si>
    <t>8.2.</t>
  </si>
  <si>
    <t>Общие сведения об образовательных организациях, реализующих ТКД (образовательные программы, внеурочная деятельность, деятельность школьных музеев и проч.)</t>
  </si>
  <si>
    <t>Количество работников (из строки 1 формы 6), имеющих занятость:</t>
  </si>
  <si>
    <t xml:space="preserve">действующих на базе школьных музеев (музеев образовательной организации) </t>
  </si>
  <si>
    <t>Из центров и станций детско-юношеского туризма, краеведения и экскурсий указанных в п. 1 по формам собственности:</t>
  </si>
  <si>
    <t>Комплексное региональное туристско-краеведческое мероприятие (Слёт, Фестиваль и т.п.)</t>
  </si>
  <si>
    <t>7.6.</t>
  </si>
  <si>
    <t>прошедших обучение по программе "Инструктор детско-юношеского туризма" (не менее 252 часов, включая зачетный поход) ( "да" - 1, "нет" - 0)</t>
  </si>
  <si>
    <t>Наличие на региональном уровне системы учёта лиц, прошедших повышение квалификации по программам туристско-краеведческой тематики ( "да" - 1, "нет" - 0), в т.ч.:</t>
  </si>
  <si>
    <t>прошедших обучение по программе "Организатор детско-юношеского туризма" ( "да" - 1, "нет" - 0)</t>
  </si>
  <si>
    <t>прошедших обучение по программам создания и организации работы музеев образовательных организаций ( "да" - 1, "нет" - 0)</t>
  </si>
  <si>
    <t>программам по работе с детьми с ограниченными возможностями здоровья, детьми-инвалидами  ( "да" - 1, "нет" - 0)</t>
  </si>
  <si>
    <t>иным программам ( "да" - 1, "нет" - 0)</t>
  </si>
  <si>
    <t>8.3.</t>
  </si>
  <si>
    <t>8.4.</t>
  </si>
  <si>
    <t>8.5.</t>
  </si>
  <si>
    <t>Региональный центр ДЮТ включен в региональные программы по реализации Национального проекта "Образование" и Федерального проекта "Успех каждого ребенка" (1 - да,  0 - нет)</t>
  </si>
  <si>
    <t>Региональный центр ДЮТ является региональным ресурсным центром по туристско-краеведческой направленности (1 - да,  0 - нет)</t>
  </si>
  <si>
    <t>Наличие системы взаимодействия с операторами Федерального проекта "Успех каждого ребенка" Национального проекта "Образование",  ("да" - 1, "нет" - 0), в т.ч.:</t>
  </si>
  <si>
    <t>Образовательная деятельность по программам дополнительного образования на основании лицензий</t>
  </si>
  <si>
    <t>Иная туристско-краеведческая деятельность: внеурочная, экскурсионная, организация и проведение мероприятий по туристско-краеведческой тематике и т.п.</t>
  </si>
  <si>
    <t>общеобразовательными организациями</t>
  </si>
  <si>
    <t>дошкольными образовательными организациями</t>
  </si>
  <si>
    <t>организациями отдыха детей и их оздоровления</t>
  </si>
  <si>
    <r>
      <t>Походы *, всего,
 в том числе организованных:</t>
    </r>
    <r>
      <rPr>
        <b/>
        <sz val="12"/>
        <color indexed="10"/>
        <rFont val="Times New Roman"/>
        <family val="1"/>
      </rPr>
      <t xml:space="preserve"> </t>
    </r>
  </si>
  <si>
    <t>*</t>
  </si>
  <si>
    <t>Походы: активный вид туристско-краеведческой деятельности, включающий в себя передвижение в природной среде с познавательными, оздоровительными, спортивными, исследовательскими и иными целями, продолжительностью от 2 часов.</t>
  </si>
  <si>
    <t xml:space="preserve">Количество образовательных организаций, имеющих музейные формирования, в том числе: </t>
  </si>
  <si>
    <t>Организация образовательной и методической деятельности</t>
  </si>
  <si>
    <t>социально-значимых (по сертификату персонифицированного учёта)</t>
  </si>
  <si>
    <t>по сертификатам ПФДО</t>
  </si>
  <si>
    <t>Количество дополнительных общеобразовательных программ туристско-краеведческой направленности, реализуемых  в условиях персонифицированного учёта, всего:
в т.ч.:</t>
  </si>
  <si>
    <t>организациями дополнительного образования</t>
  </si>
  <si>
    <t>Количество организаций</t>
  </si>
  <si>
    <t>количество программ с преобладающим компонентом ориентирования на местности</t>
  </si>
  <si>
    <t>количество программ с преобладающим компонентом краеведения</t>
  </si>
  <si>
    <t>количество программ с преобладающим компонентом музейной педагогики</t>
  </si>
  <si>
    <t>Реализация адаптивных дополнительных общеобразовательных программ туристско-краеведческой направленности, всего:
в т.ч.:</t>
  </si>
  <si>
    <t>экскурсионных</t>
  </si>
  <si>
    <t>ДОП иных направленностей с модулем или практикой, реализуемыми  в школьном музее</t>
  </si>
  <si>
    <t>иные направления</t>
  </si>
  <si>
    <t>Наличие проектов по повышению доступности дополнительного образования туристско-краеведческой направленности (1 - да, 0 - нет),
в том числе:</t>
  </si>
  <si>
    <t>Проекты в формате  работы мобильных бригад для реализации в образовательных и иных организациях краткосрочных программ туристско-краеведческой деятельности для обучающихся, в т.ч. в удаленных/сельских районах  (1 - да, 0 - нет)</t>
  </si>
  <si>
    <t>Проекты дистанционного обучения (1 - да, 0 - нет)</t>
  </si>
  <si>
    <t>Проекты социального партнерства с предприятиями/общественными организациями/лидерами детско-юношеского туризма</t>
  </si>
  <si>
    <t>туризм</t>
  </si>
  <si>
    <t>краеведение</t>
  </si>
  <si>
    <t>иные формы реализации</t>
  </si>
  <si>
    <t>краеведческих, исследовательских, проектных</t>
  </si>
  <si>
    <t>Организация методического сопровождения ТКД</t>
  </si>
  <si>
    <t>наличие методических объединений (лабораторий) (1 - да, 0 - нет)</t>
  </si>
  <si>
    <t>наличие выпускаемого на постоянной основе методического издания (журнала, сборника), в т.ч. Электронного (1 - да, 0 - нет)</t>
  </si>
  <si>
    <t>наличие курсов повышения квалификации по ТКД (1 - да, 0 - нет)</t>
  </si>
  <si>
    <t>проведение научно-практических конференций для педагогических работников, осуществляющих туристско-краеведческую деятельность с обучающимися (1 - да, 0 - нет)</t>
  </si>
  <si>
    <t>Количество муниципальных ресурсных центров по туристско-краеведческой направленности в субъекте</t>
  </si>
  <si>
    <t>Количество организаций, координирующих туристско-краеведческую деятельность на муниципальном уровне, из них:</t>
  </si>
  <si>
    <t>Проекты наставничества по модели "ученик-ученику" (1 - да, 0 - нет)</t>
  </si>
  <si>
    <t>Проекты внутрирегионального сетевого взаимодействия  (1 - да, 0 - нет)</t>
  </si>
  <si>
    <t>Проекты межрегионального сетевого взаимодействия (1 - да, 0 - нет)</t>
  </si>
  <si>
    <t>наличие в субъекте экспертов, работающих в туристских проектах всероссийском уровне (1 - да, 0 - нет)</t>
  </si>
  <si>
    <t>наличие в субъекте экспертов, работающих в краеведческих проектах на всероссийском уровне (1 - да, 0 - нет)</t>
  </si>
  <si>
    <t>количество программ с преобладающим компонентом туристской и прикладной деятельности (походы, соревнования, Школа безопасности, Юный спасатель и т.п.)</t>
  </si>
  <si>
    <t>Количественные показатели</t>
  </si>
  <si>
    <t>Количество обучающихся по ДОП туристско-краеведческой направленности по состоянию на 31.12.2021 г.</t>
  </si>
  <si>
    <t>Количество участников массовых мероприятий по туристско-краеведческой деятельности</t>
  </si>
  <si>
    <t>Возрастной состав обучающихся, принявших участие в мероприятиях туристско-краеведческой деятельности, в том числе:</t>
  </si>
  <si>
    <t>3.5.</t>
  </si>
  <si>
    <t>3.6.</t>
  </si>
  <si>
    <t>3.7.</t>
  </si>
  <si>
    <t>иной вид трудового соглашения</t>
  </si>
  <si>
    <t>иное наименование должности</t>
  </si>
  <si>
    <t>другие лица (наставники, волонтеры, представители общественных организаций)</t>
  </si>
  <si>
    <t>Количество педагогических работников, награжденных ведомственными наградами, в том числе:</t>
  </si>
  <si>
    <t>Медаль К.Д. Ушинского</t>
  </si>
  <si>
    <t>Медаль Л.С Выготского</t>
  </si>
  <si>
    <t>Почетное звание "Почетный работник сферы образования Российской Федерации"</t>
  </si>
  <si>
    <t>Почетное звание "Почетный работник сферы воспитания детей и молодежи Российской Федерации"</t>
  </si>
  <si>
    <t>Нагрудный знак "За милосердие и благотворительность"</t>
  </si>
  <si>
    <t>Нагрудный знак "Почетный наставник"</t>
  </si>
  <si>
    <t>Нагрудный знак "За молодость и профессионализм"</t>
  </si>
  <si>
    <t>5.9.</t>
  </si>
  <si>
    <t>Почетная грамота Министерства просвещения Российской Федерации</t>
  </si>
  <si>
    <t>5.10.</t>
  </si>
  <si>
    <t>"Заслуженный учитель школы РСФСР"</t>
  </si>
  <si>
    <t>5.11.</t>
  </si>
  <si>
    <t>"Отличник народного просвещения", Почетный работник общего образования Российской Федерации"</t>
  </si>
  <si>
    <t>5.12.</t>
  </si>
  <si>
    <t>Почетное звание "Народный учитель СССР"</t>
  </si>
  <si>
    <t>5.13.</t>
  </si>
  <si>
    <t>Иные ведомственные награды Минпросвещения России</t>
  </si>
  <si>
    <t>доктор наук</t>
  </si>
  <si>
    <t>кандидат наук</t>
  </si>
  <si>
    <t>Количество работников, имеющих награды и верифицированный статус, подтверждающий квалификацию в туристско-краеведческой деятельности</t>
  </si>
  <si>
    <t>Отраслевые награды иных ведомств (МЧС России, Минспорта России, Минкультуры России, Ростуризма и т.п.)</t>
  </si>
  <si>
    <t>Аттестацию эксперта WorldSkills по компетенциям, сопряженным с детско-юношеским туризмом и краеведением</t>
  </si>
  <si>
    <t>Аттестацию наставника и/или тьютора</t>
  </si>
  <si>
    <t>Звание "Мастер спорта" и разряды по спортивному туризму, спортивному ориентированию</t>
  </si>
  <si>
    <t>Судейскую категорию по спортивному туризму, спортивному ориентированию</t>
  </si>
  <si>
    <t>Аккредитацию эксперта ИСА</t>
  </si>
  <si>
    <t>7.7.</t>
  </si>
  <si>
    <t>Иное</t>
  </si>
  <si>
    <t>на региональном уровне</t>
  </si>
  <si>
    <t>на муниципальном уровне</t>
  </si>
  <si>
    <t>школьные мероприятия</t>
  </si>
  <si>
    <t>Количество мероприятий и участников по формам туристско-краеведческой деятельности: всего, из них:</t>
  </si>
  <si>
    <t>Слеты и иные аналогичные мероприятия</t>
  </si>
  <si>
    <t>Количество участников проводимых в субъекте Российской Федерации региональных этапов системообразующих всероссийских мероприятий туристско-краеведческой направленности, всего, из них:</t>
  </si>
  <si>
    <t>"Школа безопасности" и "Юный спасатель"</t>
  </si>
  <si>
    <t>Мероприятия, проведенные  в режиме оn-line</t>
  </si>
  <si>
    <t>Количество иных региональных мероприятий по туристско-краеведческой тематике (без учета мероприятий пункта 5), в том числе по направлениям:</t>
  </si>
  <si>
    <t>Количество обучающихся, принявших участие в региональных мероприятиях по туристско-краеведческой тематике (мероприятий пункта 6, всего), в том числе по направлениям:</t>
  </si>
  <si>
    <t>Всероссийский конкурс методических материалов</t>
  </si>
  <si>
    <t>Региональный этап Всероссийского конкурса походов и экспедиций обучающихся</t>
  </si>
  <si>
    <t>Количество участников проводимых в субъекте Российской Федерации региональных этапов системообразующих всероссийских мероприятий для педагогических работников туристско-краеведческой направленности, всего, из них:</t>
  </si>
  <si>
    <t>Региональный этап Всероссийского конкурса проектных команд</t>
  </si>
  <si>
    <r>
      <t>Мероприятия  в рамках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Всероссийского детско-юношеского движения "Школа безопасности"</t>
    </r>
  </si>
  <si>
    <t>Из количества гр.4 - детей с ОВЗ, детей-инвалидов</t>
  </si>
  <si>
    <t>Из количества гр.4 - детей, находящихся в трудной жизненной ситуации</t>
  </si>
  <si>
    <t>Количество образовательных программ, реализуемых на инфраструктуре созданных новых мест по Федеральному проекту "Успех каждого ребенка" национального проекта "Образование"</t>
  </si>
  <si>
    <t>По модели "Станция туризма"</t>
  </si>
  <si>
    <t>По модели "ТОПОС"</t>
  </si>
  <si>
    <t>В школьном музее</t>
  </si>
  <si>
    <t>Иной формат туристско-краеведческой деятельности (туристский полигон, лаборатория, комплексная программа и т.п.)</t>
  </si>
  <si>
    <t>Мероприятия** для детей с ОВЗ и детей-инвалидов</t>
  </si>
  <si>
    <t>**</t>
  </si>
  <si>
    <t>Мероприятия в контексте стр. 2 формы 5  мониторинга: специализированные или имеющие отдельную номинацию конкурсы, слеты, соревнования, уроки, акции, экскурсии, экспедиции, дни открытых дверей и т.п., кроме походов</t>
  </si>
  <si>
    <t xml:space="preserve"> Маршрутно-квалификационная деятельность
 Школьные туристские клубы</t>
  </si>
  <si>
    <t>Школьный туристский клуб: количество школьных туристских клубов, в том числе:</t>
  </si>
  <si>
    <t>Количество участников (обучающихся) школьных туристских клубов - всего:
в том числе:</t>
  </si>
  <si>
    <t>Количество участников мероприятий</t>
  </si>
  <si>
    <t>Количество дополнительных общеобразовательных программ, реализуемых  в пространстве музеев образовательных организаций, экспозиций, выставок и т.п. (далее - школьный музей), всего:
в т.ч.:</t>
  </si>
  <si>
    <t>Количество работников, имеющих научные степени</t>
  </si>
  <si>
    <t>магистр</t>
  </si>
  <si>
    <t>Нагрудный знак "За верность профессии"</t>
  </si>
  <si>
    <t>Количество образовательных организаций, имеющих паспортизированные музеи (школьные музеи)</t>
  </si>
  <si>
    <t>Региональный этап Всероссийского конкурса школьных музеев</t>
  </si>
  <si>
    <t>6.6.</t>
  </si>
  <si>
    <t>2.1.1.</t>
  </si>
  <si>
    <t>2.2.1.</t>
  </si>
  <si>
    <t>2.3.1.</t>
  </si>
  <si>
    <t>2.4.1.</t>
  </si>
  <si>
    <t>Количество педагогических работников, организующих туристско-краеведческую деятельность в образовательных организациях (всего), в том числе:</t>
  </si>
  <si>
    <t>Количество работников образовательных организаций, реализующих туристско-краеведческую деятельность, получивших повышение квалификации за последние три года   (с 1 января  2019 года) по соответствующей тематике (всего), в том числе:</t>
  </si>
  <si>
    <t>Региональный центр ДЮТ входит в состав РМЦ (1 - да, 0 - нет)</t>
  </si>
  <si>
    <t>Региональный центр ДЮТ не входит в состав, но взаимодействует с РМЦ (1 - да, 0 - нет)</t>
  </si>
  <si>
    <t>Региональный центр ДЮТ не является БОЦ, но взаимодействует с ней (1 - да, 0 - нет)</t>
  </si>
  <si>
    <t>Региональный центр ДЮТ является базовой опорной площадкой (БОЦ) по туристско-краеведческой направленности (1 - да, 0 - нет)</t>
  </si>
  <si>
    <t>Региональный центр ДЮТ является оператором мероприятия "Создание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региональных проектов, обеспечивающих достижение целей, показателей и результата Федерального проекта "Успех каждого ребенка" национального проекта "Образование" (1 - да, 0 - нет)</t>
  </si>
  <si>
    <t>Региональный центр ДЮТ не является оператором, но взаимодействует с оператором мероприятия "Создание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региональных проектов, обеспечивающих достижение целей, показателей и результата Федерального проекта "Успех каждого ребенка" национального проекта "Образование" (1 - да, 0 - нет)</t>
  </si>
  <si>
    <t>8.6.</t>
  </si>
  <si>
    <t>8.7.</t>
  </si>
  <si>
    <t>8.8.</t>
  </si>
  <si>
    <t>Санкт-Петербург</t>
  </si>
  <si>
    <t>Государственное бюджетное нетиповое образовательное учреждение детский оздоровительно-образовательный туристский центр Санкт-Петербурга «Балтийский берег»</t>
  </si>
  <si>
    <t>ГБОУ "Балтийский берег"</t>
  </si>
  <si>
    <t>191119, Санкт-Петербург, ул. Черняховского 49 лит А</t>
  </si>
  <si>
    <t>(812) 764-04-00</t>
  </si>
  <si>
    <t xml:space="preserve"> info.bb@obr.gov.spb.ru</t>
  </si>
  <si>
    <t>https://www.balticbereg.ru/</t>
  </si>
  <si>
    <t>Количество обучающихся каждой социальной группы, принимающих участие в мероприятиях туристско-краеведческой деятельности, в том числе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</si>
</sst>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ddd\,\ d\ mmmm\ yyyy\ &quot;г&quot;\.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Roman"/>
      <family val="1"/>
    </font>
    <font>
      <sz val="12"/>
      <color indexed="8"/>
      <name val="Times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Roman"/>
      <family val="1"/>
    </font>
    <font>
      <sz val="12"/>
      <color theme="1"/>
      <name val="Times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" fontId="63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1" fontId="62" fillId="0" borderId="10" xfId="0" applyNumberFormat="1" applyFont="1" applyFill="1" applyBorder="1" applyAlignment="1">
      <alignment horizontal="center" vertical="top"/>
    </xf>
    <xf numFmtId="1" fontId="62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62" fillId="0" borderId="10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7" fillId="0" borderId="0" xfId="0" applyFont="1" applyFill="1" applyAlignment="1">
      <alignment vertical="top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3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vertical="top" wrapTex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1" fontId="6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62" fillId="0" borderId="10" xfId="0" applyNumberFormat="1" applyFont="1" applyFill="1" applyBorder="1" applyAlignment="1">
      <alignment horizontal="center" vertical="center"/>
    </xf>
    <xf numFmtId="1" fontId="63" fillId="0" borderId="13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63" fillId="0" borderId="15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62" fillId="0" borderId="16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62" fillId="0" borderId="16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indent="3"/>
    </xf>
    <xf numFmtId="0" fontId="62" fillId="0" borderId="13" xfId="0" applyFont="1" applyFill="1" applyBorder="1" applyAlignment="1">
      <alignment vertical="top" wrapText="1"/>
    </xf>
    <xf numFmtId="0" fontId="62" fillId="0" borderId="13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2" fillId="0" borderId="0" xfId="0" applyFont="1" applyFill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2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35" fillId="0" borderId="0" xfId="0" applyFont="1" applyFill="1" applyAlignment="1">
      <alignment horizontal="right" vertical="top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5" fillId="0" borderId="0" xfId="0" applyFont="1" applyFill="1" applyAlignment="1">
      <alignment horizontal="right" vertical="top" wrapText="1"/>
    </xf>
    <xf numFmtId="0" fontId="40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63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/>
    </xf>
    <xf numFmtId="0" fontId="72" fillId="0" borderId="0" xfId="0" applyFont="1" applyFill="1" applyAlignment="1">
      <alignment horizontal="right"/>
    </xf>
    <xf numFmtId="0" fontId="63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5" fillId="0" borderId="10" xfId="42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lticbereg.ru/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38" workbookViewId="0" topLeftCell="A4">
      <selection activeCell="B23" sqref="B23"/>
    </sheetView>
  </sheetViews>
  <sheetFormatPr defaultColWidth="8.57421875" defaultRowHeight="15"/>
  <cols>
    <col min="1" max="1" width="72.57421875" style="22" customWidth="1"/>
    <col min="2" max="2" width="45.28125" style="22" customWidth="1"/>
    <col min="3" max="16384" width="8.57421875" style="22" customWidth="1"/>
  </cols>
  <sheetData>
    <row r="1" spans="1:4" ht="15.75">
      <c r="A1" s="27"/>
      <c r="B1" s="10" t="s">
        <v>47</v>
      </c>
      <c r="C1" s="41"/>
      <c r="D1" s="41"/>
    </row>
    <row r="2" spans="1:4" ht="15.75">
      <c r="A2" s="27"/>
      <c r="B2" s="10" t="s">
        <v>48</v>
      </c>
      <c r="C2" s="41"/>
      <c r="D2" s="41"/>
    </row>
    <row r="3" spans="1:4" ht="15.75">
      <c r="A3" s="27"/>
      <c r="B3" s="10" t="s">
        <v>29</v>
      </c>
      <c r="C3" s="41"/>
      <c r="D3" s="41"/>
    </row>
    <row r="4" spans="1:4" ht="31.5">
      <c r="A4" s="27"/>
      <c r="B4" s="10" t="s">
        <v>107</v>
      </c>
      <c r="C4" s="41"/>
      <c r="D4" s="41"/>
    </row>
    <row r="5" spans="1:4" ht="15.75">
      <c r="A5" s="27"/>
      <c r="B5" s="10"/>
      <c r="C5" s="41"/>
      <c r="D5" s="41"/>
    </row>
    <row r="6" spans="1:4" ht="15.75">
      <c r="A6" s="99" t="s">
        <v>49</v>
      </c>
      <c r="B6" s="99"/>
      <c r="C6" s="42"/>
      <c r="D6" s="27"/>
    </row>
    <row r="7" spans="1:4" ht="15.75">
      <c r="A7" s="100" t="s">
        <v>109</v>
      </c>
      <c r="B7" s="99"/>
      <c r="C7" s="42"/>
      <c r="D7" s="27"/>
    </row>
    <row r="8" spans="1:4" ht="18.75">
      <c r="A8" s="43"/>
      <c r="B8" s="27"/>
      <c r="C8" s="27"/>
      <c r="D8" s="27"/>
    </row>
    <row r="9" spans="1:4" ht="40.5" customHeight="1">
      <c r="A9" s="101" t="s">
        <v>108</v>
      </c>
      <c r="B9" s="101"/>
      <c r="C9" s="44"/>
      <c r="D9" s="27"/>
    </row>
    <row r="10" spans="1:4" ht="16.5">
      <c r="A10" s="45"/>
      <c r="B10" s="27"/>
      <c r="C10" s="27"/>
      <c r="D10" s="27"/>
    </row>
    <row r="11" spans="1:4" ht="15.75">
      <c r="A11" s="32" t="s">
        <v>27</v>
      </c>
      <c r="B11" s="98" t="s">
        <v>307</v>
      </c>
      <c r="C11" s="27"/>
      <c r="D11" s="27"/>
    </row>
    <row r="12" spans="1:4" ht="78.75">
      <c r="A12" s="12" t="s">
        <v>110</v>
      </c>
      <c r="B12" s="98" t="s">
        <v>308</v>
      </c>
      <c r="C12" s="27"/>
      <c r="D12" s="27"/>
    </row>
    <row r="13" spans="1:4" ht="31.5">
      <c r="A13" s="12" t="s">
        <v>56</v>
      </c>
      <c r="B13" s="98" t="s">
        <v>309</v>
      </c>
      <c r="C13" s="27"/>
      <c r="D13" s="27"/>
    </row>
    <row r="14" spans="1:4" ht="31.5">
      <c r="A14" s="12" t="s">
        <v>100</v>
      </c>
      <c r="B14" s="98" t="s">
        <v>310</v>
      </c>
      <c r="C14" s="27"/>
      <c r="D14" s="27"/>
    </row>
    <row r="15" spans="1:4" ht="15.75">
      <c r="A15" s="12" t="s">
        <v>50</v>
      </c>
      <c r="B15" s="98" t="s">
        <v>311</v>
      </c>
      <c r="C15" s="27"/>
      <c r="D15" s="27"/>
    </row>
    <row r="16" spans="1:4" ht="15.75">
      <c r="A16" s="12" t="s">
        <v>28</v>
      </c>
      <c r="B16" s="98" t="s">
        <v>312</v>
      </c>
      <c r="C16" s="27"/>
      <c r="D16" s="27"/>
    </row>
    <row r="17" spans="1:4" ht="15.75">
      <c r="A17" s="12" t="s">
        <v>101</v>
      </c>
      <c r="B17" s="134" t="s">
        <v>313</v>
      </c>
      <c r="C17" s="27"/>
      <c r="D17" s="27"/>
    </row>
    <row r="18" spans="1:4" ht="15.75">
      <c r="A18" s="46"/>
      <c r="B18" s="47"/>
      <c r="C18" s="27"/>
      <c r="D18" s="27"/>
    </row>
  </sheetData>
  <sheetProtection/>
  <mergeCells count="3">
    <mergeCell ref="A6:B6"/>
    <mergeCell ref="A7:B7"/>
    <mergeCell ref="A9:B9"/>
  </mergeCells>
  <hyperlinks>
    <hyperlink ref="B17" r:id="rId1" display="https://www.balticbereg.ru/"/>
  </hyperlinks>
  <printOptions/>
  <pageMargins left="0.25" right="0.25" top="0.75" bottom="0.75" header="0.3" footer="0.3"/>
  <pageSetup horizontalDpi="600" verticalDpi="600" orientation="portrait" paperSize="9" r:id="rId2"/>
  <customProperties>
    <customPr name="LastActiv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50"/>
  <sheetViews>
    <sheetView zoomScaleSheetLayoutView="164" workbookViewId="0" topLeftCell="A37">
      <selection activeCell="C14" sqref="C14"/>
    </sheetView>
  </sheetViews>
  <sheetFormatPr defaultColWidth="8.57421875" defaultRowHeight="15"/>
  <cols>
    <col min="1" max="1" width="6.57421875" style="28" customWidth="1"/>
    <col min="2" max="2" width="107.421875" style="84" customWidth="1"/>
    <col min="3" max="3" width="29.00390625" style="84" customWidth="1"/>
    <col min="4" max="16384" width="8.57421875" style="84" customWidth="1"/>
  </cols>
  <sheetData>
    <row r="1" spans="1:3" ht="25.5" customHeight="1">
      <c r="A1" s="102" t="s">
        <v>133</v>
      </c>
      <c r="B1" s="103"/>
      <c r="C1" s="103"/>
    </row>
    <row r="2" spans="1:3" ht="15.75">
      <c r="A2" s="58"/>
      <c r="B2" s="106" t="s">
        <v>138</v>
      </c>
      <c r="C2" s="106"/>
    </row>
    <row r="3" spans="1:3" s="28" customFormat="1" ht="15.75">
      <c r="A3" s="3" t="s">
        <v>0</v>
      </c>
      <c r="B3" s="5" t="s">
        <v>24</v>
      </c>
      <c r="C3" s="15" t="s">
        <v>54</v>
      </c>
    </row>
    <row r="4" spans="1:5" ht="31.5">
      <c r="A4" s="21" t="s">
        <v>44</v>
      </c>
      <c r="B4" s="85" t="s">
        <v>125</v>
      </c>
      <c r="C4" s="149">
        <v>6</v>
      </c>
      <c r="D4" s="104"/>
      <c r="E4" s="105"/>
    </row>
    <row r="5" spans="1:5" ht="15.75">
      <c r="A5" s="48" t="s">
        <v>79</v>
      </c>
      <c r="B5" s="86" t="s">
        <v>116</v>
      </c>
      <c r="C5" s="137">
        <v>0</v>
      </c>
      <c r="D5" s="87"/>
      <c r="E5" s="28"/>
    </row>
    <row r="6" spans="1:5" ht="31.5">
      <c r="A6" s="48" t="s">
        <v>68</v>
      </c>
      <c r="B6" s="86" t="s">
        <v>124</v>
      </c>
      <c r="C6" s="137">
        <v>6</v>
      </c>
      <c r="D6" s="87"/>
      <c r="E6" s="28"/>
    </row>
    <row r="7" spans="1:5" ht="31.5">
      <c r="A7" s="49" t="s">
        <v>45</v>
      </c>
      <c r="B7" s="29" t="s">
        <v>159</v>
      </c>
      <c r="C7" s="151" t="s">
        <v>134</v>
      </c>
      <c r="D7" s="87"/>
      <c r="E7" s="28"/>
    </row>
    <row r="8" spans="1:5" ht="15.75">
      <c r="A8" s="48" t="s">
        <v>57</v>
      </c>
      <c r="B8" s="30" t="s">
        <v>126</v>
      </c>
      <c r="C8" s="133">
        <v>6</v>
      </c>
      <c r="D8" s="87"/>
      <c r="E8" s="28"/>
    </row>
    <row r="9" spans="1:5" ht="15.75">
      <c r="A9" s="48" t="s">
        <v>58</v>
      </c>
      <c r="B9" s="30" t="s">
        <v>127</v>
      </c>
      <c r="C9" s="133">
        <v>0</v>
      </c>
      <c r="D9" s="87"/>
      <c r="E9" s="28"/>
    </row>
    <row r="10" spans="1:5" ht="15.75">
      <c r="A10" s="48" t="s">
        <v>59</v>
      </c>
      <c r="B10" s="30" t="s">
        <v>129</v>
      </c>
      <c r="C10" s="133">
        <v>0</v>
      </c>
      <c r="D10" s="87"/>
      <c r="E10" s="28"/>
    </row>
    <row r="11" spans="1:5" ht="15.75">
      <c r="A11" s="48" t="s">
        <v>60</v>
      </c>
      <c r="B11" s="30" t="s">
        <v>128</v>
      </c>
      <c r="C11" s="133">
        <v>0</v>
      </c>
      <c r="D11" s="87"/>
      <c r="E11" s="28"/>
    </row>
    <row r="12" spans="1:3" ht="31.5">
      <c r="A12" s="49" t="s">
        <v>64</v>
      </c>
      <c r="B12" s="85" t="s">
        <v>210</v>
      </c>
      <c r="C12" s="149">
        <v>10</v>
      </c>
    </row>
    <row r="13" spans="1:3" ht="15.75">
      <c r="A13" s="48" t="s">
        <v>42</v>
      </c>
      <c r="B13" s="86" t="s">
        <v>209</v>
      </c>
      <c r="C13" s="133">
        <v>1</v>
      </c>
    </row>
    <row r="14" spans="1:3" ht="31.5">
      <c r="A14" s="50" t="s">
        <v>46</v>
      </c>
      <c r="B14" s="29" t="s">
        <v>163</v>
      </c>
      <c r="C14" s="133">
        <v>1</v>
      </c>
    </row>
    <row r="15" spans="1:3" ht="31.5">
      <c r="A15" s="51" t="s">
        <v>37</v>
      </c>
      <c r="B15" s="12" t="s">
        <v>162</v>
      </c>
      <c r="C15" s="133">
        <v>1</v>
      </c>
    </row>
    <row r="16" spans="1:3" ht="15.75">
      <c r="A16" s="51" t="s">
        <v>38</v>
      </c>
      <c r="B16" s="12" t="s">
        <v>164</v>
      </c>
      <c r="C16" s="133">
        <v>0</v>
      </c>
    </row>
    <row r="17" spans="1:3" ht="31.5">
      <c r="A17" s="51" t="s">
        <v>39</v>
      </c>
      <c r="B17" s="12" t="s">
        <v>165</v>
      </c>
      <c r="C17" s="133">
        <v>1</v>
      </c>
    </row>
    <row r="18" spans="1:3" ht="31.5">
      <c r="A18" s="51" t="s">
        <v>40</v>
      </c>
      <c r="B18" s="12" t="s">
        <v>166</v>
      </c>
      <c r="C18" s="133">
        <v>0</v>
      </c>
    </row>
    <row r="19" spans="1:3" ht="15.75">
      <c r="A19" s="51" t="s">
        <v>41</v>
      </c>
      <c r="B19" s="12" t="s">
        <v>167</v>
      </c>
      <c r="C19" s="133">
        <v>1</v>
      </c>
    </row>
    <row r="20" spans="1:3" ht="47.25">
      <c r="A20" s="50" t="s">
        <v>53</v>
      </c>
      <c r="B20" s="72" t="s">
        <v>261</v>
      </c>
      <c r="C20" s="149">
        <v>2489</v>
      </c>
    </row>
    <row r="21" spans="1:3" ht="15.75">
      <c r="A21" s="52" t="s">
        <v>51</v>
      </c>
      <c r="B21" s="12" t="s">
        <v>117</v>
      </c>
      <c r="C21" s="133">
        <v>0</v>
      </c>
    </row>
    <row r="22" spans="1:4" ht="15.75">
      <c r="A22" s="53" t="s">
        <v>52</v>
      </c>
      <c r="B22" s="88" t="s">
        <v>104</v>
      </c>
      <c r="C22" s="133">
        <v>247</v>
      </c>
      <c r="D22" s="89"/>
    </row>
    <row r="23" spans="1:4" ht="15.75">
      <c r="A23" s="52" t="s">
        <v>55</v>
      </c>
      <c r="B23" s="90" t="s">
        <v>267</v>
      </c>
      <c r="C23" s="133">
        <v>2200</v>
      </c>
      <c r="D23" s="89"/>
    </row>
    <row r="24" spans="1:4" ht="15.75">
      <c r="A24" s="54" t="s">
        <v>73</v>
      </c>
      <c r="B24" s="12" t="s">
        <v>290</v>
      </c>
      <c r="C24" s="133">
        <v>0</v>
      </c>
      <c r="D24" s="89"/>
    </row>
    <row r="25" spans="1:3" ht="31.5">
      <c r="A25" s="55" t="s">
        <v>97</v>
      </c>
      <c r="B25" s="12" t="s">
        <v>106</v>
      </c>
      <c r="C25" s="133">
        <v>0</v>
      </c>
    </row>
    <row r="26" spans="1:3" ht="31.5">
      <c r="A26" s="56" t="s">
        <v>135</v>
      </c>
      <c r="B26" s="97" t="s">
        <v>112</v>
      </c>
      <c r="C26" s="133">
        <v>42</v>
      </c>
    </row>
    <row r="27" spans="1:3" ht="15.75">
      <c r="A27" s="57" t="s">
        <v>136</v>
      </c>
      <c r="B27" s="12" t="s">
        <v>269</v>
      </c>
      <c r="C27" s="133">
        <v>0</v>
      </c>
    </row>
    <row r="28" spans="1:3" ht="31.5">
      <c r="A28" s="21">
        <v>6</v>
      </c>
      <c r="B28" s="29" t="s">
        <v>264</v>
      </c>
      <c r="C28" s="149">
        <v>31</v>
      </c>
    </row>
    <row r="29" spans="1:3" ht="15.75">
      <c r="A29" s="57" t="s">
        <v>83</v>
      </c>
      <c r="B29" s="12" t="s">
        <v>200</v>
      </c>
      <c r="C29" s="135">
        <v>9</v>
      </c>
    </row>
    <row r="30" spans="1:3" ht="15.75">
      <c r="A30" s="57" t="s">
        <v>84</v>
      </c>
      <c r="B30" s="13" t="s">
        <v>201</v>
      </c>
      <c r="C30" s="135">
        <v>17</v>
      </c>
    </row>
    <row r="31" spans="1:3" ht="15.75">
      <c r="A31" s="57" t="s">
        <v>85</v>
      </c>
      <c r="B31" s="12" t="s">
        <v>118</v>
      </c>
      <c r="C31" s="135">
        <v>1</v>
      </c>
    </row>
    <row r="32" spans="1:3" ht="15.75">
      <c r="A32" s="57" t="s">
        <v>86</v>
      </c>
      <c r="B32" s="12" t="s">
        <v>262</v>
      </c>
      <c r="C32" s="135">
        <v>4</v>
      </c>
    </row>
    <row r="33" spans="1:3" ht="15.75">
      <c r="A33" s="57" t="s">
        <v>105</v>
      </c>
      <c r="B33" s="12" t="s">
        <v>160</v>
      </c>
      <c r="C33" s="135">
        <v>0</v>
      </c>
    </row>
    <row r="34" spans="1:3" ht="15.75">
      <c r="A34" s="57" t="s">
        <v>291</v>
      </c>
      <c r="B34" s="12" t="s">
        <v>91</v>
      </c>
      <c r="C34" s="135">
        <v>0</v>
      </c>
    </row>
    <row r="35" spans="1:3" ht="31.5">
      <c r="A35" s="21" t="s">
        <v>66</v>
      </c>
      <c r="B35" s="17" t="s">
        <v>265</v>
      </c>
      <c r="C35" s="149">
        <v>5208</v>
      </c>
    </row>
    <row r="36" spans="1:3" ht="15.75">
      <c r="A36" s="57" t="s">
        <v>87</v>
      </c>
      <c r="B36" s="12" t="s">
        <v>200</v>
      </c>
      <c r="C36" s="136">
        <v>2845</v>
      </c>
    </row>
    <row r="37" spans="1:3" ht="15.75">
      <c r="A37" s="57" t="s">
        <v>88</v>
      </c>
      <c r="B37" s="13" t="s">
        <v>201</v>
      </c>
      <c r="C37" s="136">
        <v>196</v>
      </c>
    </row>
    <row r="38" spans="1:3" ht="15.75">
      <c r="A38" s="57" t="s">
        <v>89</v>
      </c>
      <c r="B38" s="12" t="s">
        <v>118</v>
      </c>
      <c r="C38" s="136">
        <v>1120</v>
      </c>
    </row>
    <row r="39" spans="1:3" ht="15.75">
      <c r="A39" s="57" t="s">
        <v>90</v>
      </c>
      <c r="B39" s="12" t="s">
        <v>262</v>
      </c>
      <c r="C39" s="136">
        <v>1047</v>
      </c>
    </row>
    <row r="40" spans="1:3" ht="15.75">
      <c r="A40" s="57" t="s">
        <v>98</v>
      </c>
      <c r="B40" s="12" t="s">
        <v>160</v>
      </c>
      <c r="C40" s="136">
        <v>0</v>
      </c>
    </row>
    <row r="41" spans="1:3" ht="15.75">
      <c r="A41" s="57" t="s">
        <v>161</v>
      </c>
      <c r="B41" s="12" t="s">
        <v>91</v>
      </c>
      <c r="C41" s="136">
        <v>0</v>
      </c>
    </row>
    <row r="42" spans="1:3" ht="31.5">
      <c r="A42" s="21" t="s">
        <v>67</v>
      </c>
      <c r="B42" s="29" t="s">
        <v>173</v>
      </c>
      <c r="C42" s="150">
        <v>1</v>
      </c>
    </row>
    <row r="43" spans="1:3" ht="15.75">
      <c r="A43" s="57" t="s">
        <v>154</v>
      </c>
      <c r="B43" s="1" t="s">
        <v>298</v>
      </c>
      <c r="C43" s="136">
        <v>0</v>
      </c>
    </row>
    <row r="44" spans="1:3" ht="15.75">
      <c r="A44" s="57" t="s">
        <v>155</v>
      </c>
      <c r="B44" s="1" t="s">
        <v>299</v>
      </c>
      <c r="C44" s="133">
        <v>1</v>
      </c>
    </row>
    <row r="45" spans="1:3" ht="31.5">
      <c r="A45" s="57" t="s">
        <v>168</v>
      </c>
      <c r="B45" s="1" t="s">
        <v>301</v>
      </c>
      <c r="C45" s="136">
        <v>1</v>
      </c>
    </row>
    <row r="46" spans="1:3" ht="15.75">
      <c r="A46" s="57" t="s">
        <v>169</v>
      </c>
      <c r="B46" s="1" t="s">
        <v>300</v>
      </c>
      <c r="C46" s="133">
        <v>0</v>
      </c>
    </row>
    <row r="47" spans="1:3" ht="31.5">
      <c r="A47" s="57" t="s">
        <v>170</v>
      </c>
      <c r="B47" s="1" t="s">
        <v>172</v>
      </c>
      <c r="C47" s="136">
        <v>0</v>
      </c>
    </row>
    <row r="48" spans="1:3" ht="78.75">
      <c r="A48" s="57" t="s">
        <v>304</v>
      </c>
      <c r="B48" s="1" t="s">
        <v>302</v>
      </c>
      <c r="C48" s="136">
        <v>0</v>
      </c>
    </row>
    <row r="49" spans="1:3" ht="78.75">
      <c r="A49" s="57" t="s">
        <v>305</v>
      </c>
      <c r="B49" s="1" t="s">
        <v>303</v>
      </c>
      <c r="C49" s="133">
        <v>1</v>
      </c>
    </row>
    <row r="50" spans="1:3" ht="31.5">
      <c r="A50" s="57" t="s">
        <v>306</v>
      </c>
      <c r="B50" s="1" t="s">
        <v>171</v>
      </c>
      <c r="C50" s="136">
        <v>0</v>
      </c>
    </row>
  </sheetData>
  <sheetProtection/>
  <mergeCells count="3">
    <mergeCell ref="A1:C1"/>
    <mergeCell ref="D4:E4"/>
    <mergeCell ref="B2:C2"/>
  </mergeCells>
  <printOptions/>
  <pageMargins left="0.25" right="0.25" top="0.75" bottom="0.75" header="0.3" footer="0.3"/>
  <pageSetup horizontalDpi="600" verticalDpi="600" orientation="portrait" paperSize="9" scale="96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15"/>
  <sheetViews>
    <sheetView zoomScaleSheetLayoutView="100" workbookViewId="0" topLeftCell="A1">
      <selection activeCell="C4" sqref="C4:C15"/>
    </sheetView>
  </sheetViews>
  <sheetFormatPr defaultColWidth="8.8515625" defaultRowHeight="15"/>
  <cols>
    <col min="1" max="1" width="7.421875" style="27" customWidth="1"/>
    <col min="2" max="2" width="77.8515625" style="27" customWidth="1"/>
    <col min="3" max="3" width="26.8515625" style="27" customWidth="1"/>
    <col min="4" max="16384" width="8.8515625" style="27" customWidth="1"/>
  </cols>
  <sheetData>
    <row r="1" spans="1:3" ht="15.75">
      <c r="A1" s="107" t="s">
        <v>130</v>
      </c>
      <c r="B1" s="108"/>
      <c r="C1" s="108"/>
    </row>
    <row r="2" spans="1:3" ht="36" customHeight="1">
      <c r="A2" s="106" t="s">
        <v>156</v>
      </c>
      <c r="B2" s="109"/>
      <c r="C2" s="109"/>
    </row>
    <row r="3" spans="1:3" ht="15.75">
      <c r="A3" s="3"/>
      <c r="B3" s="5" t="s">
        <v>24</v>
      </c>
      <c r="C3" s="5" t="s">
        <v>188</v>
      </c>
    </row>
    <row r="4" spans="1:3" ht="31.5">
      <c r="A4" s="16" t="s">
        <v>44</v>
      </c>
      <c r="B4" s="17" t="s">
        <v>174</v>
      </c>
      <c r="C4" s="138"/>
    </row>
    <row r="5" spans="1:5" ht="15.75">
      <c r="A5" s="4" t="s">
        <v>79</v>
      </c>
      <c r="B5" s="14" t="s">
        <v>62</v>
      </c>
      <c r="C5" s="132">
        <v>28</v>
      </c>
      <c r="D5" s="96"/>
      <c r="E5" s="9"/>
    </row>
    <row r="6" spans="1:5" ht="15.75">
      <c r="A6" s="2" t="s">
        <v>68</v>
      </c>
      <c r="B6" s="32" t="s">
        <v>19</v>
      </c>
      <c r="C6" s="132">
        <v>6</v>
      </c>
      <c r="D6" s="110"/>
      <c r="E6" s="111"/>
    </row>
    <row r="7" spans="1:5" ht="15.75">
      <c r="A7" s="4" t="s">
        <v>69</v>
      </c>
      <c r="B7" s="32" t="s">
        <v>20</v>
      </c>
      <c r="C7" s="132">
        <v>125</v>
      </c>
      <c r="D7" s="110"/>
      <c r="E7" s="111"/>
    </row>
    <row r="8" spans="1:5" ht="15.75">
      <c r="A8" s="2" t="s">
        <v>70</v>
      </c>
      <c r="B8" s="32" t="s">
        <v>21</v>
      </c>
      <c r="C8" s="132">
        <v>0</v>
      </c>
      <c r="D8" s="110"/>
      <c r="E8" s="111"/>
    </row>
    <row r="9" spans="1:3" ht="15.75">
      <c r="A9" s="4" t="s">
        <v>71</v>
      </c>
      <c r="B9" s="32" t="s">
        <v>22</v>
      </c>
      <c r="C9" s="132">
        <v>0</v>
      </c>
    </row>
    <row r="10" spans="1:3" ht="47.25">
      <c r="A10" s="16" t="s">
        <v>45</v>
      </c>
      <c r="B10" s="17" t="s">
        <v>175</v>
      </c>
      <c r="C10" s="133"/>
    </row>
    <row r="11" spans="1:5" ht="15.75">
      <c r="A11" s="4" t="s">
        <v>57</v>
      </c>
      <c r="B11" s="14" t="s">
        <v>62</v>
      </c>
      <c r="C11" s="133">
        <v>30</v>
      </c>
      <c r="D11" s="8"/>
      <c r="E11" s="9"/>
    </row>
    <row r="12" spans="1:5" ht="15.75">
      <c r="A12" s="2" t="s">
        <v>58</v>
      </c>
      <c r="B12" s="32" t="s">
        <v>19</v>
      </c>
      <c r="C12" s="133">
        <v>31</v>
      </c>
      <c r="D12" s="112"/>
      <c r="E12" s="111"/>
    </row>
    <row r="13" spans="1:5" ht="15.75">
      <c r="A13" s="4" t="s">
        <v>59</v>
      </c>
      <c r="B13" s="32" t="s">
        <v>20</v>
      </c>
      <c r="C13" s="133">
        <v>225</v>
      </c>
      <c r="D13" s="112"/>
      <c r="E13" s="111"/>
    </row>
    <row r="14" spans="1:5" ht="15.75">
      <c r="A14" s="2" t="s">
        <v>60</v>
      </c>
      <c r="B14" s="32" t="s">
        <v>21</v>
      </c>
      <c r="C14" s="133">
        <v>0</v>
      </c>
      <c r="D14" s="110"/>
      <c r="E14" s="111"/>
    </row>
    <row r="15" spans="1:3" ht="15.75">
      <c r="A15" s="4" t="s">
        <v>61</v>
      </c>
      <c r="B15" s="32" t="s">
        <v>22</v>
      </c>
      <c r="C15" s="133">
        <v>0</v>
      </c>
    </row>
  </sheetData>
  <sheetProtection/>
  <mergeCells count="4">
    <mergeCell ref="A1:C1"/>
    <mergeCell ref="A2:C2"/>
    <mergeCell ref="D6:E8"/>
    <mergeCell ref="D12:E14"/>
  </mergeCells>
  <printOptions/>
  <pageMargins left="0.25" right="0.25" top="0.75" bottom="0.75" header="0.3" footer="0.3"/>
  <pageSetup horizontalDpi="600" verticalDpi="600" orientation="portrait" paperSize="9" scale="98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37"/>
  <sheetViews>
    <sheetView zoomScaleSheetLayoutView="100" workbookViewId="0" topLeftCell="A25">
      <selection activeCell="C33" sqref="C33"/>
    </sheetView>
  </sheetViews>
  <sheetFormatPr defaultColWidth="8.8515625" defaultRowHeight="15"/>
  <cols>
    <col min="1" max="1" width="7.421875" style="40" customWidth="1"/>
    <col min="2" max="2" width="85.421875" style="33" customWidth="1"/>
    <col min="3" max="3" width="29.140625" style="33" customWidth="1"/>
    <col min="4" max="4" width="8.8515625" style="33" customWidth="1"/>
    <col min="5" max="16384" width="8.8515625" style="33" customWidth="1"/>
  </cols>
  <sheetData>
    <row r="1" spans="1:3" ht="15.75">
      <c r="A1" s="113" t="s">
        <v>63</v>
      </c>
      <c r="B1" s="114"/>
      <c r="C1" s="114"/>
    </row>
    <row r="2" spans="1:3" ht="15.75">
      <c r="A2" s="115" t="s">
        <v>183</v>
      </c>
      <c r="B2" s="116"/>
      <c r="C2" s="116"/>
    </row>
    <row r="3" spans="1:3" ht="15.75">
      <c r="A3" s="115"/>
      <c r="B3" s="116"/>
      <c r="C3" s="116"/>
    </row>
    <row r="4" spans="1:3" ht="15.75">
      <c r="A4" s="5" t="s">
        <v>0</v>
      </c>
      <c r="B4" s="15" t="s">
        <v>1</v>
      </c>
      <c r="C4" s="15" t="s">
        <v>5</v>
      </c>
    </row>
    <row r="5" spans="1:4" ht="63">
      <c r="A5" s="18" t="s">
        <v>44</v>
      </c>
      <c r="B5" s="29" t="s">
        <v>186</v>
      </c>
      <c r="C5" s="148">
        <v>354</v>
      </c>
      <c r="D5" s="117"/>
    </row>
    <row r="6" spans="1:4" ht="15.75">
      <c r="A6" s="24" t="s">
        <v>79</v>
      </c>
      <c r="B6" s="34" t="s">
        <v>184</v>
      </c>
      <c r="C6" s="132">
        <v>2</v>
      </c>
      <c r="D6" s="117"/>
    </row>
    <row r="7" spans="1:4" ht="15.75">
      <c r="A7" s="24" t="s">
        <v>68</v>
      </c>
      <c r="B7" s="14" t="s">
        <v>185</v>
      </c>
      <c r="C7" s="132">
        <v>310</v>
      </c>
      <c r="D7" s="117"/>
    </row>
    <row r="8" spans="1:4" ht="15.75">
      <c r="A8" s="24" t="s">
        <v>69</v>
      </c>
      <c r="B8" s="14" t="s">
        <v>202</v>
      </c>
      <c r="C8" s="132">
        <v>42</v>
      </c>
      <c r="D8" s="117"/>
    </row>
    <row r="9" spans="1:3" ht="15.75">
      <c r="A9" s="25" t="s">
        <v>45</v>
      </c>
      <c r="B9" s="35" t="s">
        <v>204</v>
      </c>
      <c r="C9" s="146" t="s">
        <v>134</v>
      </c>
    </row>
    <row r="10" spans="1:3" ht="15.75">
      <c r="A10" s="26" t="s">
        <v>57</v>
      </c>
      <c r="B10" s="1" t="s">
        <v>205</v>
      </c>
      <c r="C10" s="132">
        <v>1</v>
      </c>
    </row>
    <row r="11" spans="1:3" ht="31.5">
      <c r="A11" s="26" t="s">
        <v>58</v>
      </c>
      <c r="B11" s="1" t="s">
        <v>206</v>
      </c>
      <c r="C11" s="132">
        <v>1</v>
      </c>
    </row>
    <row r="12" spans="1:3" ht="15.75">
      <c r="A12" s="26" t="s">
        <v>59</v>
      </c>
      <c r="B12" s="1" t="s">
        <v>207</v>
      </c>
      <c r="C12" s="132">
        <v>1</v>
      </c>
    </row>
    <row r="13" spans="1:3" ht="47.25">
      <c r="A13" s="26" t="s">
        <v>60</v>
      </c>
      <c r="B13" s="1" t="s">
        <v>208</v>
      </c>
      <c r="C13" s="132">
        <v>1</v>
      </c>
    </row>
    <row r="14" spans="1:3" ht="31.5">
      <c r="A14" s="26" t="s">
        <v>61</v>
      </c>
      <c r="B14" s="6" t="s">
        <v>214</v>
      </c>
      <c r="C14" s="132">
        <v>1</v>
      </c>
    </row>
    <row r="15" spans="1:3" ht="31.5">
      <c r="A15" s="26" t="s">
        <v>82</v>
      </c>
      <c r="B15" s="6" t="s">
        <v>215</v>
      </c>
      <c r="C15" s="132">
        <v>1</v>
      </c>
    </row>
    <row r="16" spans="1:3" ht="47.25">
      <c r="A16" s="18" t="s">
        <v>64</v>
      </c>
      <c r="B16" s="36" t="s">
        <v>192</v>
      </c>
      <c r="C16" s="149">
        <f>C17+C18+C19+C20</f>
        <v>172</v>
      </c>
    </row>
    <row r="17" spans="1:3" ht="31.5">
      <c r="A17" s="24" t="s">
        <v>42</v>
      </c>
      <c r="B17" s="37" t="s">
        <v>216</v>
      </c>
      <c r="C17" s="132">
        <v>58</v>
      </c>
    </row>
    <row r="18" spans="1:3" ht="31.5">
      <c r="A18" s="24" t="s">
        <v>43</v>
      </c>
      <c r="B18" s="38" t="s">
        <v>189</v>
      </c>
      <c r="C18" s="132">
        <v>18</v>
      </c>
    </row>
    <row r="19" spans="1:3" ht="15.75">
      <c r="A19" s="24" t="s">
        <v>74</v>
      </c>
      <c r="B19" s="38" t="s">
        <v>190</v>
      </c>
      <c r="C19" s="132">
        <v>63</v>
      </c>
    </row>
    <row r="20" spans="1:3" ht="15.75">
      <c r="A20" s="24" t="s">
        <v>72</v>
      </c>
      <c r="B20" s="38" t="s">
        <v>191</v>
      </c>
      <c r="C20" s="132">
        <v>33</v>
      </c>
    </row>
    <row r="21" spans="1:3" ht="63">
      <c r="A21" s="18">
        <v>4</v>
      </c>
      <c r="B21" s="29" t="s">
        <v>285</v>
      </c>
      <c r="C21" s="149">
        <f>C22+C23+C24+C25</f>
        <v>174</v>
      </c>
    </row>
    <row r="22" spans="1:3" ht="15.75">
      <c r="A22" s="24" t="s">
        <v>37</v>
      </c>
      <c r="B22" s="37" t="s">
        <v>203</v>
      </c>
      <c r="C22" s="132">
        <v>58</v>
      </c>
    </row>
    <row r="23" spans="1:3" ht="15.75">
      <c r="A23" s="24" t="s">
        <v>38</v>
      </c>
      <c r="B23" s="38" t="s">
        <v>193</v>
      </c>
      <c r="C23" s="132">
        <v>44</v>
      </c>
    </row>
    <row r="24" spans="1:3" ht="31.5">
      <c r="A24" s="24" t="s">
        <v>39</v>
      </c>
      <c r="B24" s="38" t="s">
        <v>194</v>
      </c>
      <c r="C24" s="132">
        <v>57</v>
      </c>
    </row>
    <row r="25" spans="1:3" ht="15.75">
      <c r="A25" s="24" t="s">
        <v>40</v>
      </c>
      <c r="B25" s="38" t="s">
        <v>195</v>
      </c>
      <c r="C25" s="132">
        <v>15</v>
      </c>
    </row>
    <row r="26" spans="1:3" ht="47.25">
      <c r="A26" s="18" t="s">
        <v>53</v>
      </c>
      <c r="B26" s="39" t="s">
        <v>196</v>
      </c>
      <c r="C26" s="149">
        <v>1</v>
      </c>
    </row>
    <row r="27" spans="1:3" ht="63">
      <c r="A27" s="24" t="s">
        <v>51</v>
      </c>
      <c r="B27" s="12" t="s">
        <v>197</v>
      </c>
      <c r="C27" s="132">
        <v>1</v>
      </c>
    </row>
    <row r="28" spans="1:3" ht="15.75">
      <c r="A28" s="24" t="s">
        <v>52</v>
      </c>
      <c r="B28" s="12" t="s">
        <v>198</v>
      </c>
      <c r="C28" s="132">
        <v>1</v>
      </c>
    </row>
    <row r="29" spans="1:3" ht="15.75">
      <c r="A29" s="24" t="s">
        <v>55</v>
      </c>
      <c r="B29" s="12" t="s">
        <v>211</v>
      </c>
      <c r="C29" s="132">
        <v>1</v>
      </c>
    </row>
    <row r="30" spans="1:3" ht="15.75">
      <c r="A30" s="24" t="s">
        <v>73</v>
      </c>
      <c r="B30" s="12" t="s">
        <v>212</v>
      </c>
      <c r="C30" s="132">
        <v>1</v>
      </c>
    </row>
    <row r="31" spans="1:3" ht="15.75">
      <c r="A31" s="24" t="s">
        <v>97</v>
      </c>
      <c r="B31" s="12" t="s">
        <v>213</v>
      </c>
      <c r="C31" s="132">
        <v>1</v>
      </c>
    </row>
    <row r="32" spans="1:3" ht="31.5">
      <c r="A32" s="24" t="s">
        <v>135</v>
      </c>
      <c r="B32" s="11" t="s">
        <v>199</v>
      </c>
      <c r="C32" s="132">
        <v>1</v>
      </c>
    </row>
    <row r="33" spans="1:3" ht="47.25">
      <c r="A33" s="18" t="s">
        <v>65</v>
      </c>
      <c r="B33" s="39" t="s">
        <v>273</v>
      </c>
      <c r="C33" s="149">
        <v>64</v>
      </c>
    </row>
    <row r="34" spans="1:3" ht="15.75">
      <c r="A34" s="24" t="s">
        <v>83</v>
      </c>
      <c r="B34" s="12" t="s">
        <v>274</v>
      </c>
      <c r="C34" s="132">
        <v>2</v>
      </c>
    </row>
    <row r="35" spans="1:3" ht="15.75">
      <c r="A35" s="24" t="s">
        <v>84</v>
      </c>
      <c r="B35" s="12" t="s">
        <v>275</v>
      </c>
      <c r="C35" s="132">
        <v>0</v>
      </c>
    </row>
    <row r="36" spans="1:3" ht="15.75">
      <c r="A36" s="24" t="s">
        <v>85</v>
      </c>
      <c r="B36" s="12" t="s">
        <v>276</v>
      </c>
      <c r="C36" s="132">
        <v>37</v>
      </c>
    </row>
    <row r="37" spans="1:3" ht="31.5">
      <c r="A37" s="24" t="s">
        <v>86</v>
      </c>
      <c r="B37" s="12" t="s">
        <v>277</v>
      </c>
      <c r="C37" s="132">
        <v>25</v>
      </c>
    </row>
  </sheetData>
  <sheetProtection/>
  <mergeCells count="4">
    <mergeCell ref="A1:C1"/>
    <mergeCell ref="A2:C2"/>
    <mergeCell ref="D5:D8"/>
    <mergeCell ref="A3:C3"/>
  </mergeCells>
  <printOptions/>
  <pageMargins left="0.25" right="0.25" top="0.75" bottom="0.75" header="0.3" footer="0.3"/>
  <pageSetup horizontalDpi="600" verticalDpi="600" orientation="portrait" paperSize="9" scale="93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23"/>
  <sheetViews>
    <sheetView zoomScale="110" zoomScaleNormal="110" zoomScaleSheetLayoutView="100" workbookViewId="0" topLeftCell="A1">
      <selection activeCell="E21" sqref="E21"/>
    </sheetView>
  </sheetViews>
  <sheetFormatPr defaultColWidth="8.8515625" defaultRowHeight="15"/>
  <cols>
    <col min="1" max="1" width="7.421875" style="27" customWidth="1"/>
    <col min="2" max="2" width="76.140625" style="27" customWidth="1"/>
    <col min="3" max="3" width="31.57421875" style="27" customWidth="1"/>
    <col min="4" max="16384" width="8.8515625" style="27" customWidth="1"/>
  </cols>
  <sheetData>
    <row r="1" spans="1:3" ht="15.75">
      <c r="A1" s="120" t="s">
        <v>3</v>
      </c>
      <c r="B1" s="121"/>
      <c r="C1" s="121"/>
    </row>
    <row r="2" spans="1:3" ht="19.5" customHeight="1">
      <c r="A2" s="106" t="s">
        <v>11</v>
      </c>
      <c r="B2" s="109"/>
      <c r="C2" s="109"/>
    </row>
    <row r="3" spans="1:3" ht="15.75">
      <c r="A3" s="3" t="s">
        <v>0</v>
      </c>
      <c r="B3" s="15" t="s">
        <v>1</v>
      </c>
      <c r="C3" s="15" t="s">
        <v>5</v>
      </c>
    </row>
    <row r="4" spans="1:3" ht="15.75">
      <c r="A4" s="20" t="s">
        <v>44</v>
      </c>
      <c r="B4" s="118" t="s">
        <v>217</v>
      </c>
      <c r="C4" s="119"/>
    </row>
    <row r="5" spans="1:3" ht="30">
      <c r="A5" s="2" t="s">
        <v>79</v>
      </c>
      <c r="B5" s="140" t="s">
        <v>218</v>
      </c>
      <c r="C5" s="132">
        <v>13740</v>
      </c>
    </row>
    <row r="6" spans="1:3" ht="30">
      <c r="A6" s="2" t="s">
        <v>68</v>
      </c>
      <c r="B6" s="141" t="s">
        <v>219</v>
      </c>
      <c r="C6" s="132">
        <v>41400</v>
      </c>
    </row>
    <row r="7" spans="1:3" ht="28.5">
      <c r="A7" s="20" t="s">
        <v>45</v>
      </c>
      <c r="B7" s="142" t="s">
        <v>220</v>
      </c>
      <c r="C7" s="148">
        <v>41400</v>
      </c>
    </row>
    <row r="8" spans="1:3" ht="15.75">
      <c r="A8" s="2" t="s">
        <v>57</v>
      </c>
      <c r="B8" s="141" t="s">
        <v>75</v>
      </c>
      <c r="C8" s="132">
        <v>284</v>
      </c>
    </row>
    <row r="9" spans="1:3" ht="15.75">
      <c r="A9" s="2" t="s">
        <v>292</v>
      </c>
      <c r="B9" s="141" t="s">
        <v>76</v>
      </c>
      <c r="C9" s="132">
        <v>143</v>
      </c>
    </row>
    <row r="10" spans="1:3" ht="15.75">
      <c r="A10" s="2" t="s">
        <v>58</v>
      </c>
      <c r="B10" s="141" t="s">
        <v>77</v>
      </c>
      <c r="C10" s="132">
        <v>9795</v>
      </c>
    </row>
    <row r="11" spans="1:3" ht="15.75">
      <c r="A11" s="2" t="s">
        <v>293</v>
      </c>
      <c r="B11" s="141" t="s">
        <v>76</v>
      </c>
      <c r="C11" s="132">
        <v>5181</v>
      </c>
    </row>
    <row r="12" spans="1:3" ht="15.75">
      <c r="A12" s="4" t="s">
        <v>59</v>
      </c>
      <c r="B12" s="141" t="s">
        <v>78</v>
      </c>
      <c r="C12" s="132">
        <v>20563</v>
      </c>
    </row>
    <row r="13" spans="1:3" ht="15.75">
      <c r="A13" s="2" t="s">
        <v>294</v>
      </c>
      <c r="B13" s="141" t="s">
        <v>76</v>
      </c>
      <c r="C13" s="132">
        <v>11170</v>
      </c>
    </row>
    <row r="14" spans="1:3" ht="15.75">
      <c r="A14" s="4" t="s">
        <v>60</v>
      </c>
      <c r="B14" s="141" t="s">
        <v>12</v>
      </c>
      <c r="C14" s="132">
        <v>10758</v>
      </c>
    </row>
    <row r="15" spans="1:3" ht="15.75">
      <c r="A15" s="2" t="s">
        <v>295</v>
      </c>
      <c r="B15" s="141" t="s">
        <v>76</v>
      </c>
      <c r="C15" s="132">
        <v>5364</v>
      </c>
    </row>
    <row r="16" spans="1:3" ht="36" customHeight="1">
      <c r="A16" s="21" t="s">
        <v>64</v>
      </c>
      <c r="B16" s="143" t="s">
        <v>314</v>
      </c>
      <c r="C16" s="144"/>
    </row>
    <row r="17" spans="1:3" ht="15.75">
      <c r="A17" s="2" t="s">
        <v>42</v>
      </c>
      <c r="B17" s="145" t="s">
        <v>13</v>
      </c>
      <c r="C17" s="132">
        <v>1120</v>
      </c>
    </row>
    <row r="18" spans="1:3" ht="15.75">
      <c r="A18" s="4" t="s">
        <v>43</v>
      </c>
      <c r="B18" s="145" t="s">
        <v>14</v>
      </c>
      <c r="C18" s="132">
        <v>597</v>
      </c>
    </row>
    <row r="19" spans="1:3" ht="15.75">
      <c r="A19" s="2" t="s">
        <v>74</v>
      </c>
      <c r="B19" s="145" t="s">
        <v>15</v>
      </c>
      <c r="C19" s="132">
        <v>25</v>
      </c>
    </row>
    <row r="20" spans="1:3" ht="15.75">
      <c r="A20" s="4" t="s">
        <v>72</v>
      </c>
      <c r="B20" s="145" t="s">
        <v>16</v>
      </c>
      <c r="C20" s="132">
        <v>79</v>
      </c>
    </row>
    <row r="21" spans="1:3" ht="15.75">
      <c r="A21" s="2" t="s">
        <v>221</v>
      </c>
      <c r="B21" s="145" t="s">
        <v>17</v>
      </c>
      <c r="C21" s="132">
        <v>109</v>
      </c>
    </row>
    <row r="22" spans="1:3" ht="15.75">
      <c r="A22" s="4" t="s">
        <v>222</v>
      </c>
      <c r="B22" s="145" t="s">
        <v>18</v>
      </c>
      <c r="C22" s="132">
        <v>26</v>
      </c>
    </row>
    <row r="23" spans="1:3" ht="15.75">
      <c r="A23" s="2" t="s">
        <v>223</v>
      </c>
      <c r="B23" s="145" t="s">
        <v>23</v>
      </c>
      <c r="C23" s="132">
        <v>6</v>
      </c>
    </row>
  </sheetData>
  <sheetProtection/>
  <mergeCells count="4">
    <mergeCell ref="B16:C16"/>
    <mergeCell ref="B4:C4"/>
    <mergeCell ref="A1:C1"/>
    <mergeCell ref="A2:C2"/>
  </mergeCells>
  <printOptions/>
  <pageMargins left="0.25" right="0.25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28"/>
  <sheetViews>
    <sheetView zoomScaleSheetLayoutView="75" workbookViewId="0" topLeftCell="A7">
      <selection activeCell="J21" sqref="J21"/>
    </sheetView>
  </sheetViews>
  <sheetFormatPr defaultColWidth="8.57421875" defaultRowHeight="15"/>
  <cols>
    <col min="1" max="1" width="7.421875" style="60" customWidth="1"/>
    <col min="2" max="2" width="51.421875" style="60" customWidth="1"/>
    <col min="3" max="3" width="19.57421875" style="60" customWidth="1"/>
    <col min="4" max="6" width="29.421875" style="60" customWidth="1"/>
    <col min="7" max="16384" width="8.57421875" style="60" customWidth="1"/>
  </cols>
  <sheetData>
    <row r="1" spans="1:6" s="59" customFormat="1" ht="15.75">
      <c r="A1" s="102"/>
      <c r="B1" s="102"/>
      <c r="C1" s="102"/>
      <c r="D1" s="102" t="s">
        <v>8</v>
      </c>
      <c r="E1" s="102"/>
      <c r="F1" s="102"/>
    </row>
    <row r="2" spans="1:6" s="59" customFormat="1" ht="24.75" customHeight="1">
      <c r="A2" s="124" t="s">
        <v>153</v>
      </c>
      <c r="B2" s="124"/>
      <c r="C2" s="124"/>
      <c r="D2" s="124"/>
      <c r="E2" s="124"/>
      <c r="F2" s="124"/>
    </row>
    <row r="3" spans="1:6" ht="15">
      <c r="A3" s="122" t="s">
        <v>0</v>
      </c>
      <c r="B3" s="122" t="s">
        <v>131</v>
      </c>
      <c r="C3" s="122" t="s">
        <v>139</v>
      </c>
      <c r="D3" s="122" t="s">
        <v>284</v>
      </c>
      <c r="E3" s="122" t="s">
        <v>271</v>
      </c>
      <c r="F3" s="122" t="s">
        <v>272</v>
      </c>
    </row>
    <row r="4" spans="1:6" ht="15">
      <c r="A4" s="122"/>
      <c r="B4" s="122"/>
      <c r="C4" s="122"/>
      <c r="D4" s="122"/>
      <c r="E4" s="122"/>
      <c r="F4" s="122"/>
    </row>
    <row r="5" spans="1:6" ht="15.75">
      <c r="A5" s="5">
        <v>1</v>
      </c>
      <c r="B5" s="5">
        <v>2</v>
      </c>
      <c r="C5" s="139">
        <v>3</v>
      </c>
      <c r="D5" s="139">
        <v>4</v>
      </c>
      <c r="E5" s="139">
        <v>5</v>
      </c>
      <c r="F5" s="139">
        <v>6</v>
      </c>
    </row>
    <row r="6" spans="1:6" ht="31.5">
      <c r="A6" s="19" t="s">
        <v>44</v>
      </c>
      <c r="B6" s="17" t="s">
        <v>179</v>
      </c>
      <c r="C6" s="147">
        <v>1996</v>
      </c>
      <c r="D6" s="147">
        <v>23662</v>
      </c>
      <c r="E6" s="147">
        <v>63</v>
      </c>
      <c r="F6" s="147">
        <v>103</v>
      </c>
    </row>
    <row r="7" spans="1:6" ht="15.75">
      <c r="A7" s="7" t="s">
        <v>79</v>
      </c>
      <c r="B7" s="1" t="s">
        <v>187</v>
      </c>
      <c r="C7" s="139">
        <v>1663</v>
      </c>
      <c r="D7" s="139">
        <v>19553</v>
      </c>
      <c r="E7" s="139">
        <v>25</v>
      </c>
      <c r="F7" s="139">
        <v>95</v>
      </c>
    </row>
    <row r="8" spans="1:6" ht="15.75">
      <c r="A8" s="7" t="s">
        <v>68</v>
      </c>
      <c r="B8" s="1" t="s">
        <v>176</v>
      </c>
      <c r="C8" s="139">
        <v>333</v>
      </c>
      <c r="D8" s="139">
        <v>4109</v>
      </c>
      <c r="E8" s="139">
        <v>38</v>
      </c>
      <c r="F8" s="139">
        <v>8</v>
      </c>
    </row>
    <row r="9" spans="1:6" ht="15.75">
      <c r="A9" s="7" t="s">
        <v>69</v>
      </c>
      <c r="B9" s="1" t="s">
        <v>177</v>
      </c>
      <c r="C9" s="139">
        <v>0</v>
      </c>
      <c r="D9" s="139">
        <v>0</v>
      </c>
      <c r="E9" s="139">
        <v>0</v>
      </c>
      <c r="F9" s="139">
        <v>0</v>
      </c>
    </row>
    <row r="10" spans="1:6" ht="15.75">
      <c r="A10" s="7" t="s">
        <v>70</v>
      </c>
      <c r="B10" s="1" t="s">
        <v>178</v>
      </c>
      <c r="C10" s="139">
        <v>0</v>
      </c>
      <c r="D10" s="139">
        <v>0</v>
      </c>
      <c r="E10" s="139">
        <v>0</v>
      </c>
      <c r="F10" s="139">
        <v>0</v>
      </c>
    </row>
    <row r="11" spans="1:6" ht="15.75">
      <c r="A11" s="7" t="s">
        <v>71</v>
      </c>
      <c r="B11" s="14" t="s">
        <v>21</v>
      </c>
      <c r="C11" s="139">
        <v>0</v>
      </c>
      <c r="D11" s="139">
        <v>0</v>
      </c>
      <c r="E11" s="139">
        <v>0</v>
      </c>
      <c r="F11" s="139">
        <v>0</v>
      </c>
    </row>
    <row r="12" spans="1:6" ht="31.5">
      <c r="A12" s="7" t="s">
        <v>80</v>
      </c>
      <c r="B12" s="14" t="s">
        <v>22</v>
      </c>
      <c r="C12" s="139">
        <v>0</v>
      </c>
      <c r="D12" s="139">
        <v>0</v>
      </c>
      <c r="E12" s="139">
        <v>0</v>
      </c>
      <c r="F12" s="139">
        <v>0</v>
      </c>
    </row>
    <row r="13" spans="1:6" ht="31.5">
      <c r="A13" s="19" t="s">
        <v>45</v>
      </c>
      <c r="B13" s="17" t="s">
        <v>278</v>
      </c>
      <c r="C13" s="147">
        <v>211</v>
      </c>
      <c r="D13" s="147">
        <v>3283</v>
      </c>
      <c r="E13" s="147" t="s">
        <v>134</v>
      </c>
      <c r="F13" s="147" t="s">
        <v>134</v>
      </c>
    </row>
    <row r="14" spans="1:6" ht="15.75">
      <c r="A14" s="7" t="s">
        <v>57</v>
      </c>
      <c r="B14" s="1" t="s">
        <v>256</v>
      </c>
      <c r="C14" s="139">
        <v>5</v>
      </c>
      <c r="D14" s="139">
        <v>68</v>
      </c>
      <c r="E14" s="139" t="s">
        <v>134</v>
      </c>
      <c r="F14" s="139" t="s">
        <v>134</v>
      </c>
    </row>
    <row r="15" spans="1:6" ht="15.75">
      <c r="A15" s="7" t="s">
        <v>58</v>
      </c>
      <c r="B15" s="1" t="s">
        <v>257</v>
      </c>
      <c r="C15" s="139">
        <v>33</v>
      </c>
      <c r="D15" s="139">
        <v>496</v>
      </c>
      <c r="E15" s="139" t="s">
        <v>134</v>
      </c>
      <c r="F15" s="139" t="s">
        <v>134</v>
      </c>
    </row>
    <row r="16" spans="1:6" ht="15.75">
      <c r="A16" s="7" t="s">
        <v>59</v>
      </c>
      <c r="B16" s="1" t="s">
        <v>258</v>
      </c>
      <c r="C16" s="139">
        <v>173</v>
      </c>
      <c r="D16" s="139">
        <v>2719</v>
      </c>
      <c r="E16" s="139" t="s">
        <v>134</v>
      </c>
      <c r="F16" s="139" t="s">
        <v>134</v>
      </c>
    </row>
    <row r="17" spans="1:6" ht="47.25">
      <c r="A17" s="19" t="s">
        <v>64</v>
      </c>
      <c r="B17" s="17" t="s">
        <v>259</v>
      </c>
      <c r="C17" s="147">
        <v>3688</v>
      </c>
      <c r="D17" s="147">
        <v>121316</v>
      </c>
      <c r="E17" s="147">
        <v>3217</v>
      </c>
      <c r="F17" s="147">
        <v>514</v>
      </c>
    </row>
    <row r="18" spans="1:6" ht="31.5">
      <c r="A18" s="7" t="s">
        <v>42</v>
      </c>
      <c r="B18" s="1" t="s">
        <v>119</v>
      </c>
      <c r="C18" s="139">
        <v>60</v>
      </c>
      <c r="D18" s="139">
        <v>954</v>
      </c>
      <c r="E18" s="139">
        <v>0</v>
      </c>
      <c r="F18" s="139">
        <v>10</v>
      </c>
    </row>
    <row r="19" spans="1:6" ht="15.75">
      <c r="A19" s="7" t="s">
        <v>43</v>
      </c>
      <c r="B19" s="1" t="s">
        <v>260</v>
      </c>
      <c r="C19" s="139">
        <v>230</v>
      </c>
      <c r="D19" s="139">
        <v>9499</v>
      </c>
      <c r="E19" s="139">
        <v>61</v>
      </c>
      <c r="F19" s="139">
        <v>97</v>
      </c>
    </row>
    <row r="20" spans="1:6" ht="15.75">
      <c r="A20" s="7" t="s">
        <v>74</v>
      </c>
      <c r="B20" s="1" t="s">
        <v>263</v>
      </c>
      <c r="C20" s="139">
        <v>160</v>
      </c>
      <c r="D20" s="139">
        <v>15163</v>
      </c>
      <c r="E20" s="139">
        <v>84</v>
      </c>
      <c r="F20" s="139">
        <v>8</v>
      </c>
    </row>
    <row r="21" spans="1:6" ht="31.5">
      <c r="A21" s="7" t="s">
        <v>72</v>
      </c>
      <c r="B21" s="1" t="s">
        <v>270</v>
      </c>
      <c r="C21" s="139">
        <v>76</v>
      </c>
      <c r="D21" s="139">
        <v>5565</v>
      </c>
      <c r="E21" s="139">
        <v>26</v>
      </c>
      <c r="F21" s="139">
        <v>3</v>
      </c>
    </row>
    <row r="22" spans="1:6" ht="47.25">
      <c r="A22" s="7" t="s">
        <v>221</v>
      </c>
      <c r="B22" s="1" t="s">
        <v>92</v>
      </c>
      <c r="C22" s="139">
        <v>33</v>
      </c>
      <c r="D22" s="139">
        <v>598</v>
      </c>
      <c r="E22" s="139">
        <v>2</v>
      </c>
      <c r="F22" s="139">
        <v>1</v>
      </c>
    </row>
    <row r="23" spans="1:6" ht="31.5">
      <c r="A23" s="7" t="s">
        <v>222</v>
      </c>
      <c r="B23" s="1" t="s">
        <v>120</v>
      </c>
      <c r="C23" s="139">
        <v>2565</v>
      </c>
      <c r="D23" s="139">
        <v>52035</v>
      </c>
      <c r="E23" s="139">
        <v>2230</v>
      </c>
      <c r="F23" s="139">
        <v>282</v>
      </c>
    </row>
    <row r="24" spans="1:6" ht="15.75">
      <c r="A24" s="7" t="s">
        <v>223</v>
      </c>
      <c r="B24" s="1" t="s">
        <v>2</v>
      </c>
      <c r="C24" s="139">
        <v>564</v>
      </c>
      <c r="D24" s="139">
        <v>37502</v>
      </c>
      <c r="E24" s="139">
        <v>814</v>
      </c>
      <c r="F24" s="139">
        <v>113</v>
      </c>
    </row>
    <row r="26" spans="2:6" s="59" customFormat="1" ht="15.75">
      <c r="B26" s="61"/>
      <c r="C26" s="61"/>
      <c r="D26" s="61"/>
      <c r="E26" s="61"/>
      <c r="F26" s="61"/>
    </row>
    <row r="27" spans="1:6" ht="33" customHeight="1">
      <c r="A27" s="62" t="s">
        <v>180</v>
      </c>
      <c r="B27" s="123" t="s">
        <v>181</v>
      </c>
      <c r="C27" s="123"/>
      <c r="D27" s="123"/>
      <c r="E27" s="123"/>
      <c r="F27" s="123"/>
    </row>
    <row r="28" spans="1:6" ht="30" customHeight="1">
      <c r="A28" s="62" t="s">
        <v>279</v>
      </c>
      <c r="B28" s="123" t="s">
        <v>280</v>
      </c>
      <c r="C28" s="123"/>
      <c r="D28" s="123"/>
      <c r="E28" s="123"/>
      <c r="F28" s="123"/>
    </row>
  </sheetData>
  <sheetProtection/>
  <mergeCells count="11">
    <mergeCell ref="C3:C4"/>
    <mergeCell ref="A3:A4"/>
    <mergeCell ref="D3:D4"/>
    <mergeCell ref="B27:F27"/>
    <mergeCell ref="B28:F28"/>
    <mergeCell ref="D1:F1"/>
    <mergeCell ref="A2:F2"/>
    <mergeCell ref="E3:E4"/>
    <mergeCell ref="F3:F4"/>
    <mergeCell ref="A1:C1"/>
    <mergeCell ref="B3:B4"/>
  </mergeCells>
  <printOptions/>
  <pageMargins left="0.25" right="0.25" top="0.75" bottom="0.75" header="0.3" footer="0.3"/>
  <pageSetup horizontalDpi="600" verticalDpi="600" orientation="portrait" paperSize="9" scale="50" r:id="rId1"/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66"/>
  <sheetViews>
    <sheetView zoomScaleSheetLayoutView="75" workbookViewId="0" topLeftCell="A19">
      <selection activeCell="C51" sqref="C51"/>
    </sheetView>
  </sheetViews>
  <sheetFormatPr defaultColWidth="8.8515625" defaultRowHeight="15"/>
  <cols>
    <col min="1" max="1" width="7.00390625" style="65" bestFit="1" customWidth="1"/>
    <col min="2" max="2" width="93.421875" style="65" customWidth="1"/>
    <col min="3" max="3" width="29.421875" style="65" customWidth="1"/>
    <col min="4" max="4" width="18.00390625" style="65" customWidth="1"/>
    <col min="5" max="16384" width="8.8515625" style="65" customWidth="1"/>
  </cols>
  <sheetData>
    <row r="1" spans="1:4" ht="15.75">
      <c r="A1" s="127" t="s">
        <v>9</v>
      </c>
      <c r="B1" s="128"/>
      <c r="C1" s="128"/>
      <c r="D1" s="64"/>
    </row>
    <row r="2" spans="1:4" ht="15.75">
      <c r="A2" s="129" t="s">
        <v>4</v>
      </c>
      <c r="B2" s="130"/>
      <c r="C2" s="130"/>
      <c r="D2" s="66"/>
    </row>
    <row r="3" spans="1:4" ht="15.75">
      <c r="A3" s="67"/>
      <c r="B3" s="68"/>
      <c r="C3" s="68"/>
      <c r="D3" s="66"/>
    </row>
    <row r="4" spans="1:4" s="63" customFormat="1" ht="15.75">
      <c r="A4" s="125" t="s">
        <v>0</v>
      </c>
      <c r="B4" s="126" t="s">
        <v>1</v>
      </c>
      <c r="C4" s="126" t="s">
        <v>10</v>
      </c>
      <c r="D4" s="10"/>
    </row>
    <row r="5" spans="1:4" s="63" customFormat="1" ht="15.75">
      <c r="A5" s="125"/>
      <c r="B5" s="126"/>
      <c r="C5" s="126"/>
      <c r="D5" s="10"/>
    </row>
    <row r="6" spans="1:4" s="63" customFormat="1" ht="15.75">
      <c r="A6" s="125"/>
      <c r="B6" s="126"/>
      <c r="C6" s="126"/>
      <c r="D6" s="10"/>
    </row>
    <row r="7" spans="1:4" ht="31.5">
      <c r="A7" s="69" t="s">
        <v>44</v>
      </c>
      <c r="B7" s="81" t="s">
        <v>296</v>
      </c>
      <c r="C7" s="148">
        <v>1207</v>
      </c>
      <c r="D7" s="67"/>
    </row>
    <row r="8" spans="1:4" ht="15.75">
      <c r="A8" s="70" t="s">
        <v>79</v>
      </c>
      <c r="B8" s="71" t="s">
        <v>30</v>
      </c>
      <c r="C8" s="132">
        <v>449</v>
      </c>
      <c r="D8" s="67"/>
    </row>
    <row r="9" spans="1:4" ht="15.75">
      <c r="A9" s="70" t="s">
        <v>68</v>
      </c>
      <c r="B9" s="71" t="s">
        <v>102</v>
      </c>
      <c r="C9" s="132">
        <v>495</v>
      </c>
      <c r="D9" s="67"/>
    </row>
    <row r="10" spans="1:4" ht="15.75">
      <c r="A10" s="70" t="s">
        <v>69</v>
      </c>
      <c r="B10" s="71" t="s">
        <v>31</v>
      </c>
      <c r="C10" s="132">
        <v>77</v>
      </c>
      <c r="D10" s="67"/>
    </row>
    <row r="11" spans="1:4" ht="15.75">
      <c r="A11" s="70" t="s">
        <v>70</v>
      </c>
      <c r="B11" s="71" t="s">
        <v>32</v>
      </c>
      <c r="C11" s="132">
        <v>25</v>
      </c>
      <c r="D11" s="67"/>
    </row>
    <row r="12" spans="1:4" ht="15.75">
      <c r="A12" s="70" t="s">
        <v>71</v>
      </c>
      <c r="B12" s="71" t="s">
        <v>103</v>
      </c>
      <c r="C12" s="132">
        <v>46</v>
      </c>
      <c r="D12" s="67"/>
    </row>
    <row r="13" spans="1:4" ht="15.75">
      <c r="A13" s="70" t="s">
        <v>80</v>
      </c>
      <c r="B13" s="71" t="s">
        <v>33</v>
      </c>
      <c r="C13" s="132">
        <v>115</v>
      </c>
      <c r="D13" s="67"/>
    </row>
    <row r="14" spans="1:4" ht="15.75">
      <c r="A14" s="70" t="s">
        <v>81</v>
      </c>
      <c r="B14" s="71" t="s">
        <v>225</v>
      </c>
      <c r="C14" s="132">
        <v>0</v>
      </c>
      <c r="D14" s="67"/>
    </row>
    <row r="15" spans="1:4" ht="15.75">
      <c r="A15" s="69" t="s">
        <v>45</v>
      </c>
      <c r="B15" s="72" t="s">
        <v>157</v>
      </c>
      <c r="C15" s="148">
        <v>1327</v>
      </c>
      <c r="D15" s="73"/>
    </row>
    <row r="16" spans="1:4" ht="15.75">
      <c r="A16" s="70" t="s">
        <v>57</v>
      </c>
      <c r="B16" s="71" t="s">
        <v>93</v>
      </c>
      <c r="C16" s="132">
        <v>753</v>
      </c>
      <c r="D16" s="73"/>
    </row>
    <row r="17" spans="1:4" ht="15.75">
      <c r="A17" s="70" t="s">
        <v>58</v>
      </c>
      <c r="B17" s="71" t="s">
        <v>94</v>
      </c>
      <c r="C17" s="132">
        <v>118</v>
      </c>
      <c r="D17" s="73"/>
    </row>
    <row r="18" spans="1:4" ht="15.75">
      <c r="A18" s="70" t="s">
        <v>59</v>
      </c>
      <c r="B18" s="71" t="s">
        <v>95</v>
      </c>
      <c r="C18" s="132">
        <v>253</v>
      </c>
      <c r="D18" s="73"/>
    </row>
    <row r="19" spans="1:4" ht="15.75">
      <c r="A19" s="70" t="s">
        <v>60</v>
      </c>
      <c r="B19" s="71" t="s">
        <v>96</v>
      </c>
      <c r="C19" s="132">
        <v>199</v>
      </c>
      <c r="D19" s="67"/>
    </row>
    <row r="20" spans="1:4" ht="15.75">
      <c r="A20" s="70" t="s">
        <v>61</v>
      </c>
      <c r="B20" s="71" t="s">
        <v>224</v>
      </c>
      <c r="C20" s="132">
        <v>4</v>
      </c>
      <c r="D20" s="67"/>
    </row>
    <row r="21" spans="1:4" ht="15.75">
      <c r="A21" s="69" t="s">
        <v>64</v>
      </c>
      <c r="B21" s="81" t="s">
        <v>34</v>
      </c>
      <c r="C21" s="148">
        <v>165</v>
      </c>
      <c r="D21" s="67"/>
    </row>
    <row r="22" spans="1:4" ht="15.75">
      <c r="A22" s="70" t="s">
        <v>42</v>
      </c>
      <c r="B22" s="71" t="s">
        <v>35</v>
      </c>
      <c r="C22" s="132">
        <v>30</v>
      </c>
      <c r="D22" s="67"/>
    </row>
    <row r="23" spans="1:4" ht="15.75">
      <c r="A23" s="70" t="s">
        <v>43</v>
      </c>
      <c r="B23" s="71" t="s">
        <v>36</v>
      </c>
      <c r="C23" s="132">
        <v>44</v>
      </c>
      <c r="D23" s="67"/>
    </row>
    <row r="24" spans="1:4" ht="15.75">
      <c r="A24" s="70" t="s">
        <v>74</v>
      </c>
      <c r="B24" s="71" t="s">
        <v>113</v>
      </c>
      <c r="C24" s="132">
        <v>8</v>
      </c>
      <c r="D24" s="67"/>
    </row>
    <row r="25" spans="1:4" ht="15.75">
      <c r="A25" s="70" t="s">
        <v>72</v>
      </c>
      <c r="B25" s="71" t="s">
        <v>226</v>
      </c>
      <c r="C25" s="132">
        <v>23</v>
      </c>
      <c r="D25" s="67"/>
    </row>
    <row r="26" spans="1:4" ht="47.25">
      <c r="A26" s="74" t="s">
        <v>46</v>
      </c>
      <c r="B26" s="72" t="s">
        <v>297</v>
      </c>
      <c r="C26" s="148">
        <v>575</v>
      </c>
      <c r="D26" s="67"/>
    </row>
    <row r="27" spans="1:4" ht="15.75">
      <c r="A27" s="57" t="s">
        <v>37</v>
      </c>
      <c r="B27" s="91" t="s">
        <v>7</v>
      </c>
      <c r="C27" s="132">
        <v>179</v>
      </c>
      <c r="D27" s="67"/>
    </row>
    <row r="28" spans="1:4" ht="15.75">
      <c r="A28" s="57" t="s">
        <v>38</v>
      </c>
      <c r="B28" s="91" t="s">
        <v>6</v>
      </c>
      <c r="C28" s="132">
        <v>42</v>
      </c>
      <c r="D28" s="75"/>
    </row>
    <row r="29" spans="1:4" ht="15.75">
      <c r="A29" s="57" t="s">
        <v>39</v>
      </c>
      <c r="B29" s="91" t="s">
        <v>121</v>
      </c>
      <c r="C29" s="132">
        <v>12</v>
      </c>
      <c r="D29" s="75"/>
    </row>
    <row r="30" spans="1:3" s="76" customFormat="1" ht="15.75">
      <c r="A30" s="57" t="s">
        <v>40</v>
      </c>
      <c r="B30" s="91" t="s">
        <v>25</v>
      </c>
      <c r="C30" s="132">
        <v>26</v>
      </c>
    </row>
    <row r="31" spans="1:3" s="75" customFormat="1" ht="15.75">
      <c r="A31" s="77" t="s">
        <v>41</v>
      </c>
      <c r="B31" s="91" t="s">
        <v>122</v>
      </c>
      <c r="C31" s="132">
        <v>5</v>
      </c>
    </row>
    <row r="32" spans="1:3" s="75" customFormat="1" ht="15.75">
      <c r="A32" s="77" t="s">
        <v>142</v>
      </c>
      <c r="B32" s="91" t="s">
        <v>114</v>
      </c>
      <c r="C32" s="132">
        <v>4</v>
      </c>
    </row>
    <row r="33" spans="1:3" s="75" customFormat="1" ht="15.75">
      <c r="A33" s="77" t="s">
        <v>143</v>
      </c>
      <c r="B33" s="91" t="s">
        <v>115</v>
      </c>
      <c r="C33" s="132">
        <v>7</v>
      </c>
    </row>
    <row r="34" spans="1:3" s="75" customFormat="1" ht="15.75">
      <c r="A34" s="77" t="s">
        <v>144</v>
      </c>
      <c r="B34" s="91" t="s">
        <v>123</v>
      </c>
      <c r="C34" s="132">
        <v>128</v>
      </c>
    </row>
    <row r="35" spans="1:3" s="75" customFormat="1" ht="15.75">
      <c r="A35" s="77" t="s">
        <v>145</v>
      </c>
      <c r="B35" s="91" t="s">
        <v>99</v>
      </c>
      <c r="C35" s="132">
        <v>172</v>
      </c>
    </row>
    <row r="36" spans="1:4" ht="15.75">
      <c r="A36" s="77"/>
      <c r="B36" s="92" t="s">
        <v>140</v>
      </c>
      <c r="C36" s="132">
        <v>96</v>
      </c>
      <c r="D36" s="75"/>
    </row>
    <row r="37" spans="1:3" ht="31.5">
      <c r="A37" s="74" t="s">
        <v>53</v>
      </c>
      <c r="B37" s="72" t="s">
        <v>227</v>
      </c>
      <c r="C37" s="148">
        <v>262</v>
      </c>
    </row>
    <row r="38" spans="1:3" ht="15.75">
      <c r="A38" s="57" t="s">
        <v>51</v>
      </c>
      <c r="B38" s="91" t="s">
        <v>228</v>
      </c>
      <c r="C38" s="132">
        <v>1</v>
      </c>
    </row>
    <row r="39" spans="1:3" ht="15.75">
      <c r="A39" s="57" t="s">
        <v>52</v>
      </c>
      <c r="B39" s="91" t="s">
        <v>229</v>
      </c>
      <c r="C39" s="132">
        <v>0</v>
      </c>
    </row>
    <row r="40" spans="1:3" ht="15.75">
      <c r="A40" s="57" t="s">
        <v>55</v>
      </c>
      <c r="B40" s="91" t="s">
        <v>230</v>
      </c>
      <c r="C40" s="132">
        <v>51</v>
      </c>
    </row>
    <row r="41" spans="1:3" ht="31.5">
      <c r="A41" s="57" t="s">
        <v>73</v>
      </c>
      <c r="B41" s="71" t="s">
        <v>231</v>
      </c>
      <c r="C41" s="132">
        <v>8</v>
      </c>
    </row>
    <row r="42" spans="1:3" ht="15.75">
      <c r="A42" s="77" t="s">
        <v>97</v>
      </c>
      <c r="B42" s="91" t="s">
        <v>232</v>
      </c>
      <c r="C42" s="132">
        <v>0</v>
      </c>
    </row>
    <row r="43" spans="1:3" ht="15.75">
      <c r="A43" s="57" t="s">
        <v>135</v>
      </c>
      <c r="B43" s="91" t="s">
        <v>233</v>
      </c>
      <c r="C43" s="132">
        <v>0</v>
      </c>
    </row>
    <row r="44" spans="1:3" ht="15.75">
      <c r="A44" s="57" t="s">
        <v>136</v>
      </c>
      <c r="B44" s="91" t="s">
        <v>288</v>
      </c>
      <c r="C44" s="132">
        <v>0</v>
      </c>
    </row>
    <row r="45" spans="1:3" ht="15.75">
      <c r="A45" s="57" t="s">
        <v>137</v>
      </c>
      <c r="B45" s="91" t="s">
        <v>234</v>
      </c>
      <c r="C45" s="132">
        <v>0</v>
      </c>
    </row>
    <row r="46" spans="1:3" ht="15.75">
      <c r="A46" s="57" t="s">
        <v>235</v>
      </c>
      <c r="B46" s="91" t="s">
        <v>236</v>
      </c>
      <c r="C46" s="132">
        <v>61</v>
      </c>
    </row>
    <row r="47" spans="1:3" ht="15.75">
      <c r="A47" s="57" t="s">
        <v>237</v>
      </c>
      <c r="B47" s="91" t="s">
        <v>238</v>
      </c>
      <c r="C47" s="132">
        <v>4</v>
      </c>
    </row>
    <row r="48" spans="1:3" ht="31.5">
      <c r="A48" s="57" t="s">
        <v>239</v>
      </c>
      <c r="B48" s="71" t="s">
        <v>240</v>
      </c>
      <c r="C48" s="132">
        <v>71</v>
      </c>
    </row>
    <row r="49" spans="1:3" ht="15.75">
      <c r="A49" s="57" t="s">
        <v>241</v>
      </c>
      <c r="B49" s="91" t="s">
        <v>242</v>
      </c>
      <c r="C49" s="132">
        <v>0</v>
      </c>
    </row>
    <row r="50" spans="1:3" ht="15.75">
      <c r="A50" s="57" t="s">
        <v>243</v>
      </c>
      <c r="B50" s="91" t="s">
        <v>244</v>
      </c>
      <c r="C50" s="132">
        <v>66</v>
      </c>
    </row>
    <row r="51" spans="1:3" ht="15.75">
      <c r="A51" s="74" t="s">
        <v>65</v>
      </c>
      <c r="B51" s="72" t="s">
        <v>286</v>
      </c>
      <c r="C51" s="148">
        <v>143</v>
      </c>
    </row>
    <row r="52" spans="1:3" ht="15.75">
      <c r="A52" s="57" t="s">
        <v>83</v>
      </c>
      <c r="B52" s="91" t="s">
        <v>245</v>
      </c>
      <c r="C52" s="132">
        <v>3</v>
      </c>
    </row>
    <row r="53" spans="1:3" ht="15.75">
      <c r="A53" s="57" t="s">
        <v>84</v>
      </c>
      <c r="B53" s="91" t="s">
        <v>246</v>
      </c>
      <c r="C53" s="132">
        <v>38</v>
      </c>
    </row>
    <row r="54" spans="1:3" ht="15.75">
      <c r="A54" s="57" t="s">
        <v>85</v>
      </c>
      <c r="B54" s="91" t="s">
        <v>287</v>
      </c>
      <c r="C54" s="132">
        <v>102</v>
      </c>
    </row>
    <row r="55" spans="1:3" ht="31.5">
      <c r="A55" s="74" t="s">
        <v>66</v>
      </c>
      <c r="B55" s="81" t="s">
        <v>247</v>
      </c>
      <c r="C55" s="148">
        <v>147</v>
      </c>
    </row>
    <row r="56" spans="1:3" ht="31.5">
      <c r="A56" s="77" t="s">
        <v>87</v>
      </c>
      <c r="B56" s="71" t="s">
        <v>248</v>
      </c>
      <c r="C56" s="132">
        <v>10</v>
      </c>
    </row>
    <row r="57" spans="1:3" ht="31.5">
      <c r="A57" s="57" t="s">
        <v>88</v>
      </c>
      <c r="B57" s="71" t="s">
        <v>249</v>
      </c>
      <c r="C57" s="132">
        <v>2</v>
      </c>
    </row>
    <row r="58" spans="1:3" ht="15.75">
      <c r="A58" s="57" t="s">
        <v>89</v>
      </c>
      <c r="B58" s="71" t="s">
        <v>250</v>
      </c>
      <c r="C58" s="132">
        <v>2</v>
      </c>
    </row>
    <row r="59" spans="1:3" ht="15.75">
      <c r="A59" s="57" t="s">
        <v>90</v>
      </c>
      <c r="B59" s="71" t="s">
        <v>251</v>
      </c>
      <c r="C59" s="132">
        <v>65</v>
      </c>
    </row>
    <row r="60" spans="1:3" ht="15.75">
      <c r="A60" s="57" t="s">
        <v>98</v>
      </c>
      <c r="B60" s="71" t="s">
        <v>252</v>
      </c>
      <c r="C60" s="132">
        <v>63</v>
      </c>
    </row>
    <row r="61" spans="1:3" ht="15.75">
      <c r="A61" s="57" t="s">
        <v>161</v>
      </c>
      <c r="B61" s="71" t="s">
        <v>253</v>
      </c>
      <c r="C61" s="132">
        <v>0</v>
      </c>
    </row>
    <row r="62" spans="1:3" ht="15.75">
      <c r="A62" s="57" t="s">
        <v>254</v>
      </c>
      <c r="B62" s="71" t="s">
        <v>255</v>
      </c>
      <c r="C62" s="132">
        <v>5</v>
      </c>
    </row>
    <row r="63" spans="1:3" ht="47.25">
      <c r="A63" s="78" t="s">
        <v>67</v>
      </c>
      <c r="B63" s="31" t="s">
        <v>268</v>
      </c>
      <c r="C63" s="149">
        <v>0</v>
      </c>
    </row>
    <row r="64" spans="1:3" ht="15.75">
      <c r="A64" s="23" t="s">
        <v>154</v>
      </c>
      <c r="B64" s="11" t="s">
        <v>266</v>
      </c>
      <c r="C64" s="133">
        <v>0</v>
      </c>
    </row>
    <row r="65" spans="1:3" ht="15.75">
      <c r="A65" s="23" t="s">
        <v>155</v>
      </c>
      <c r="B65" s="11" t="s">
        <v>26</v>
      </c>
      <c r="C65" s="133">
        <v>0</v>
      </c>
    </row>
    <row r="66" spans="1:3" ht="18" customHeight="1">
      <c r="A66" s="23" t="s">
        <v>168</v>
      </c>
      <c r="B66" s="11" t="s">
        <v>111</v>
      </c>
      <c r="C66" s="133">
        <v>0</v>
      </c>
    </row>
  </sheetData>
  <sheetProtection/>
  <mergeCells count="5">
    <mergeCell ref="A4:A6"/>
    <mergeCell ref="B4:B6"/>
    <mergeCell ref="A1:C1"/>
    <mergeCell ref="A2:C2"/>
    <mergeCell ref="C4:C6"/>
  </mergeCells>
  <printOptions/>
  <pageMargins left="0.25" right="0.25" top="0.75" bottom="0.75" header="0.3" footer="0.3"/>
  <pageSetup horizontalDpi="600" verticalDpi="600" orientation="portrait" paperSize="9" scale="87" r:id="rId1"/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29"/>
  <sheetViews>
    <sheetView tabSelected="1" zoomScaleSheetLayoutView="75" workbookViewId="0" topLeftCell="A1">
      <selection activeCell="C7" sqref="C7"/>
    </sheetView>
  </sheetViews>
  <sheetFormatPr defaultColWidth="8.8515625" defaultRowHeight="15"/>
  <cols>
    <col min="1" max="1" width="7.00390625" style="83" bestFit="1" customWidth="1"/>
    <col min="2" max="2" width="102.7109375" style="65" customWidth="1"/>
    <col min="3" max="3" width="30.421875" style="65" customWidth="1"/>
    <col min="4" max="4" width="18.00390625" style="65" customWidth="1"/>
    <col min="5" max="16384" width="8.8515625" style="65" customWidth="1"/>
  </cols>
  <sheetData>
    <row r="1" spans="1:4" ht="15.75">
      <c r="A1" s="131" t="s">
        <v>147</v>
      </c>
      <c r="B1" s="103"/>
      <c r="C1" s="103"/>
      <c r="D1" s="64"/>
    </row>
    <row r="2" spans="1:4" ht="15.75">
      <c r="A2" s="129" t="s">
        <v>281</v>
      </c>
      <c r="B2" s="129"/>
      <c r="C2" s="129"/>
      <c r="D2" s="66"/>
    </row>
    <row r="3" spans="1:4" ht="20.25" customHeight="1">
      <c r="A3" s="124"/>
      <c r="B3" s="124"/>
      <c r="C3" s="124"/>
      <c r="D3" s="66"/>
    </row>
    <row r="4" spans="1:4" s="63" customFormat="1" ht="15.75">
      <c r="A4" s="125" t="s">
        <v>0</v>
      </c>
      <c r="B4" s="126" t="s">
        <v>1</v>
      </c>
      <c r="C4" s="126" t="s">
        <v>10</v>
      </c>
      <c r="D4" s="10"/>
    </row>
    <row r="5" spans="1:4" s="63" customFormat="1" ht="15.75">
      <c r="A5" s="125"/>
      <c r="B5" s="126"/>
      <c r="C5" s="126"/>
      <c r="D5" s="10"/>
    </row>
    <row r="6" spans="1:4" s="63" customFormat="1" ht="15.75">
      <c r="A6" s="125"/>
      <c r="B6" s="126"/>
      <c r="C6" s="126"/>
      <c r="D6" s="10"/>
    </row>
    <row r="7" spans="1:4" s="63" customFormat="1" ht="19.5" customHeight="1">
      <c r="A7" s="79" t="s">
        <v>44</v>
      </c>
      <c r="B7" s="81" t="s">
        <v>151</v>
      </c>
      <c r="C7" s="151" t="s">
        <v>134</v>
      </c>
      <c r="D7" s="10"/>
    </row>
    <row r="8" spans="1:4" s="63" customFormat="1" ht="47.25">
      <c r="A8" s="79" t="s">
        <v>79</v>
      </c>
      <c r="B8" s="93" t="s">
        <v>152</v>
      </c>
      <c r="C8" s="132">
        <v>1</v>
      </c>
      <c r="D8" s="10"/>
    </row>
    <row r="9" spans="1:4" s="63" customFormat="1" ht="31.5">
      <c r="A9" s="79" t="s">
        <v>68</v>
      </c>
      <c r="B9" s="71" t="s">
        <v>150</v>
      </c>
      <c r="C9" s="132">
        <v>11</v>
      </c>
      <c r="D9" s="10"/>
    </row>
    <row r="10" spans="1:4" s="63" customFormat="1" ht="15.75">
      <c r="A10" s="80" t="s">
        <v>45</v>
      </c>
      <c r="B10" s="81" t="s">
        <v>182</v>
      </c>
      <c r="C10" s="148">
        <v>104</v>
      </c>
      <c r="D10" s="10"/>
    </row>
    <row r="11" spans="1:4" ht="15.75">
      <c r="A11" s="70" t="s">
        <v>57</v>
      </c>
      <c r="B11" s="94" t="s">
        <v>289</v>
      </c>
      <c r="C11" s="132">
        <v>72</v>
      </c>
      <c r="D11" s="67"/>
    </row>
    <row r="12" spans="1:3" ht="31.5">
      <c r="A12" s="70" t="s">
        <v>58</v>
      </c>
      <c r="B12" s="94" t="s">
        <v>141</v>
      </c>
      <c r="C12" s="132">
        <v>32</v>
      </c>
    </row>
    <row r="13" spans="1:3" ht="15.75">
      <c r="A13" s="80" t="s">
        <v>64</v>
      </c>
      <c r="B13" s="81" t="s">
        <v>282</v>
      </c>
      <c r="C13" s="148">
        <v>25</v>
      </c>
    </row>
    <row r="14" spans="1:3" ht="15.75">
      <c r="A14" s="79" t="s">
        <v>42</v>
      </c>
      <c r="B14" s="94" t="s">
        <v>146</v>
      </c>
      <c r="C14" s="132">
        <v>12</v>
      </c>
    </row>
    <row r="15" spans="1:3" ht="15.75">
      <c r="A15" s="79" t="s">
        <v>43</v>
      </c>
      <c r="B15" s="94" t="s">
        <v>158</v>
      </c>
      <c r="C15" s="132">
        <v>6</v>
      </c>
    </row>
    <row r="16" spans="1:3" ht="15.75">
      <c r="A16" s="79" t="s">
        <v>74</v>
      </c>
      <c r="B16" s="94" t="s">
        <v>132</v>
      </c>
      <c r="C16" s="132">
        <v>7</v>
      </c>
    </row>
    <row r="17" spans="1:3" ht="31.5">
      <c r="A17" s="80" t="s">
        <v>46</v>
      </c>
      <c r="B17" s="72" t="s">
        <v>283</v>
      </c>
      <c r="C17" s="148">
        <v>731</v>
      </c>
    </row>
    <row r="18" spans="1:3" ht="15.75">
      <c r="A18" s="79" t="s">
        <v>37</v>
      </c>
      <c r="B18" s="71" t="s">
        <v>148</v>
      </c>
      <c r="C18" s="132">
        <v>0</v>
      </c>
    </row>
    <row r="19" spans="1:3" ht="15.75">
      <c r="A19" s="79" t="s">
        <v>38</v>
      </c>
      <c r="B19" s="95" t="s">
        <v>149</v>
      </c>
      <c r="C19" s="132">
        <v>53</v>
      </c>
    </row>
    <row r="29" ht="15">
      <c r="B29" s="82"/>
    </row>
  </sheetData>
  <sheetProtection/>
  <mergeCells count="5">
    <mergeCell ref="A1:C1"/>
    <mergeCell ref="A4:A6"/>
    <mergeCell ref="B4:B6"/>
    <mergeCell ref="C4:C6"/>
    <mergeCell ref="A2:C3"/>
  </mergeCells>
  <printOptions/>
  <pageMargins left="0.25" right="0.25" top="0.75" bottom="0.75" header="0.3" footer="0.3"/>
  <pageSetup horizontalDpi="600" verticalDpi="600" orientation="portrait" paperSize="9" scale="87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Windows User</cp:lastModifiedBy>
  <cp:lastPrinted>2021-03-22T14:31:29Z</cp:lastPrinted>
  <dcterms:created xsi:type="dcterms:W3CDTF">2019-02-01T14:56:15Z</dcterms:created>
  <dcterms:modified xsi:type="dcterms:W3CDTF">2022-08-05T10:24:20Z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