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SI\Documents\СЮТур\2026\ПРС 2026\Лыжи\"/>
    </mc:Choice>
  </mc:AlternateContent>
  <xr:revisionPtr revIDLastSave="0" documentId="13_ncr:1_{CAC8BD61-9A6F-4D73-85FB-30E4D96C857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СВОДНЫЙ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4" i="11" l="1"/>
  <c r="Z27" i="11"/>
  <c r="Z26" i="11"/>
  <c r="Z16" i="11"/>
  <c r="Z19" i="11"/>
  <c r="Z21" i="11"/>
  <c r="Z23" i="11"/>
  <c r="Z17" i="11"/>
  <c r="Z20" i="11"/>
  <c r="Z18" i="11"/>
  <c r="Z25" i="11"/>
</calcChain>
</file>

<file path=xl/sharedStrings.xml><?xml version="1.0" encoding="utf-8"?>
<sst xmlns="http://schemas.openxmlformats.org/spreadsheetml/2006/main" count="103" uniqueCount="78">
  <si>
    <t>г. Санкт-Петербург</t>
  </si>
  <si>
    <t>№ п/п</t>
  </si>
  <si>
    <t>Организация</t>
  </si>
  <si>
    <t>Руководитель</t>
  </si>
  <si>
    <t>Зам. руководителя</t>
  </si>
  <si>
    <t>Район похода</t>
  </si>
  <si>
    <t>Категория сложности</t>
  </si>
  <si>
    <t>Отсутствие  или неполнота заполнения маршрутной  книжки в комплекте конкурсных материалов</t>
  </si>
  <si>
    <t>Справочные сведения о походе</t>
  </si>
  <si>
    <t>Характеристика района похода</t>
  </si>
  <si>
    <t xml:space="preserve">Организация похода </t>
  </si>
  <si>
    <t>Картографический материал</t>
  </si>
  <si>
    <t>Техническое описание маршрута</t>
  </si>
  <si>
    <t>Фотоматериалы</t>
  </si>
  <si>
    <t>График движения по активнорй и неактивной части маршрута</t>
  </si>
  <si>
    <t>Сведения о материальном оснащении группы</t>
  </si>
  <si>
    <t>Тактическая грамотность построения и прохождения маршрута</t>
  </si>
  <si>
    <t>Техничность прохождения маршрута</t>
  </si>
  <si>
    <t>Безопасность прохождения маршрута</t>
  </si>
  <si>
    <t>Исследовательская /краеведческая работа</t>
  </si>
  <si>
    <t>Итоги, выводы и рекомендации</t>
  </si>
  <si>
    <t>Качество оформления письменного отчета</t>
  </si>
  <si>
    <t>Информативность устного выступления участников похода</t>
  </si>
  <si>
    <t>Композиция и эмоциональная окрашенность устного выступления</t>
  </si>
  <si>
    <t>Интегральная оценка</t>
  </si>
  <si>
    <t>Вмешательства руководителя</t>
  </si>
  <si>
    <t>СУММА БАЛЛОВ</t>
  </si>
  <si>
    <t>МАКС. БАЛЛ</t>
  </si>
  <si>
    <t>до 5 штр.б.
штраф. баллов</t>
  </si>
  <si>
    <t>до 5</t>
  </si>
  <si>
    <t>от - 5
ш.б. до снятия</t>
  </si>
  <si>
    <t>до 10</t>
  </si>
  <si>
    <t>до 25</t>
  </si>
  <si>
    <t>до 20</t>
  </si>
  <si>
    <t>до 5 штр.б.</t>
  </si>
  <si>
    <t>ГБУ ДО ДДТ "Фонтанка-32"</t>
  </si>
  <si>
    <t>Киселева Светлана Дмитриевна</t>
  </si>
  <si>
    <t>ГБНОУ "Балтийский берег", ГорСЮТур</t>
  </si>
  <si>
    <t>Смирнов Денис Николаевич</t>
  </si>
  <si>
    <t>Акилов Александр Юрьевич</t>
  </si>
  <si>
    <t>Кашин Юрий Витальевич</t>
  </si>
  <si>
    <t>Смирнова Ольга Викторовна</t>
  </si>
  <si>
    <t>Предварительный протокол результатов</t>
  </si>
  <si>
    <t>Лыжные походы</t>
  </si>
  <si>
    <t>Региональный смотр-конкурс походов и экспедиций обучающихся Санкт-Петербурга "По Родной стране" в 2026 году
ГБНОУ «Балтийский берег», Городская станция юных туристов</t>
  </si>
  <si>
    <t>Республика Карелия, Питкяранский района</t>
  </si>
  <si>
    <t>Борозняк Светлана Валеревна</t>
  </si>
  <si>
    <t>Акилов 
Александр Юрьевич</t>
  </si>
  <si>
    <t>Кухно Александр Сергеевич </t>
  </si>
  <si>
    <t>Штутина Мария Владимировна</t>
  </si>
  <si>
    <t>Мацкевич Екатерина Сергеевна</t>
  </si>
  <si>
    <t>Романчук Екатерина Алексеевна </t>
  </si>
  <si>
    <t>Самохин Роман Владимирович </t>
  </si>
  <si>
    <t>Фёдоров Алексей Леонидович</t>
  </si>
  <si>
    <t>Соколов Дмитрий Леонидович</t>
  </si>
  <si>
    <t>ГБУ ДО ДДТ Красносельского района</t>
  </si>
  <si>
    <t>Мурманская область, Хибины</t>
  </si>
  <si>
    <t>Мурманская область
(Ловозеры, Хибины)</t>
  </si>
  <si>
    <t>Ленинградская область</t>
  </si>
  <si>
    <t>28 апреля 2026 года</t>
  </si>
  <si>
    <t>Куратов Семён Григорьевич</t>
  </si>
  <si>
    <t>ДДТ Петроградского района </t>
  </si>
  <si>
    <t>Ершов Сергей Анатольевич</t>
  </si>
  <si>
    <t>Мурманская область, Кандалакша</t>
  </si>
  <si>
    <t>Евдокимов Даниил Михайлович</t>
  </si>
  <si>
    <t>Пунтус Анна Вячеславовна</t>
  </si>
  <si>
    <t>Мурманская область, Хибинские тундры</t>
  </si>
  <si>
    <t>Зверлов Юрий Владимирович </t>
  </si>
  <si>
    <t>Горбунов Павел Александрович </t>
  </si>
  <si>
    <t>Хибины и Ловозеры</t>
  </si>
  <si>
    <t>Степнов Павел Владиславович </t>
  </si>
  <si>
    <t>Походы I категории сложности</t>
  </si>
  <si>
    <t>Походы II - III категории сложности</t>
  </si>
  <si>
    <t>МЕСТО</t>
  </si>
  <si>
    <t>Региональный центр детско-юношеского туризма в Санкт-Петербурге (ГБНОУ «Балтийский берег», Городская станция юных туристов)</t>
  </si>
  <si>
    <t>Региональные соревнования походов и экспедиций обучающихся Санкт-Петербурга 
«По РОДНОЙ СТРАНЕ» в 2026 году</t>
  </si>
  <si>
    <t>ЛЫЖНЫЕ ПОХОДЫ</t>
  </si>
  <si>
    <t>28преля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</si>
</sst>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2"/>
      <color theme="1"/>
      <name val="Times New Roman"/>
    </font>
    <font>
      <b/>
      <sz val="10"/>
      <color theme="1"/>
      <name val="Times New Roman"/>
    </font>
    <font>
      <b/>
      <sz val="11"/>
      <color theme="1"/>
      <name val="Times New Roman"/>
    </font>
    <font>
      <b/>
      <sz val="16"/>
      <name val="Times New Roman"/>
    </font>
    <font>
      <sz val="12"/>
      <color theme="1"/>
      <name val="Times New Roman"/>
    </font>
    <font>
      <sz val="11"/>
      <color theme="1"/>
      <name val="Calibri"/>
    </font>
    <font>
      <sz val="11"/>
      <name val="Calibri"/>
    </font>
    <font>
      <b/>
      <sz val="12"/>
      <color rgb="FF000000"/>
      <name val="Times New Roman"/>
    </font>
    <font>
      <sz val="12"/>
      <color theme="1"/>
      <name val="Calibri"/>
      <scheme val="minor"/>
    </font>
    <font>
      <sz val="12"/>
      <name val="Calibri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EDEDED"/>
        <bgColor rgb="FFEDEDED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 vertical="center" wrapText="1"/>
    </xf>
    <xf numFmtId="0" fontId="0" fillId="4" borderId="0" xfId="0" applyFill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2" fontId="13" fillId="4" borderId="3" xfId="0" applyNumberFormat="1" applyFont="1" applyFill="1" applyBorder="1" applyAlignment="1">
      <alignment horizontal="center" vertical="center"/>
    </xf>
    <xf numFmtId="2" fontId="13" fillId="0" borderId="3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2" fontId="12" fillId="5" borderId="10" xfId="0" applyNumberFormat="1" applyFont="1" applyFill="1" applyBorder="1" applyAlignment="1">
      <alignment horizontal="center" vertical="center" wrapText="1"/>
    </xf>
    <xf numFmtId="2" fontId="12" fillId="0" borderId="10" xfId="0" applyNumberFormat="1" applyFont="1" applyBorder="1" applyAlignment="1">
      <alignment horizontal="center" vertical="center" wrapText="1"/>
    </xf>
    <xf numFmtId="2" fontId="13" fillId="3" borderId="10" xfId="0" applyNumberFormat="1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textRotation="90" wrapText="1"/>
    </xf>
    <xf numFmtId="0" fontId="0" fillId="0" borderId="11" xfId="0" applyBorder="1"/>
    <xf numFmtId="0" fontId="6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2" fontId="13" fillId="3" borderId="5" xfId="0" applyNumberFormat="1" applyFont="1" applyFill="1" applyBorder="1" applyAlignment="1">
      <alignment horizontal="center" vertical="center"/>
    </xf>
    <xf numFmtId="2" fontId="12" fillId="5" borderId="5" xfId="0" applyNumberFormat="1" applyFont="1" applyFill="1" applyBorder="1" applyAlignment="1">
      <alignment horizontal="center" vertical="center" wrapText="1"/>
    </xf>
    <xf numFmtId="2" fontId="12" fillId="0" borderId="5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2" fontId="12" fillId="2" borderId="10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5" fillId="6" borderId="19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15" fillId="6" borderId="20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2" fillId="0" borderId="5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0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textRotation="90"/>
    </xf>
    <xf numFmtId="0" fontId="17" fillId="0" borderId="8" xfId="0" applyFont="1" applyBorder="1" applyAlignment="1">
      <alignment horizontal="center" vertical="center" textRotation="90"/>
    </xf>
    <xf numFmtId="0" fontId="16" fillId="6" borderId="14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0" fontId="8" fillId="0" borderId="1" xfId="0" applyFont="1" applyBorder="1"/>
    <xf numFmtId="0" fontId="17" fillId="0" borderId="5" xfId="0" applyFont="1" applyBorder="1" applyAlignment="1">
      <alignment horizontal="center" vertical="center" textRotation="90" wrapText="1"/>
    </xf>
    <xf numFmtId="0" fontId="17" fillId="0" borderId="3" xfId="0" applyFont="1" applyBorder="1" applyAlignment="1">
      <alignment horizontal="center" vertical="center" textRotation="90" wrapText="1"/>
    </xf>
    <xf numFmtId="0" fontId="17" fillId="0" borderId="0" xfId="0" applyFont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7FF"/>
  </sheetPr>
  <dimension ref="A1:AA972"/>
  <sheetViews>
    <sheetView tabSelected="1" topLeftCell="A18" zoomScale="64" workbookViewId="0">
      <selection activeCell="B16" sqref="B16"/>
    </sheetView>
  </sheetViews>
  <sheetFormatPr defaultColWidth="14.453125" defaultRowHeight="15" customHeight="1" x14ac:dyDescent="0.35"/>
  <cols>
    <col min="1" max="1" width="4.453125" customWidth="1"/>
    <col min="2" max="2" width="19" style="9" customWidth="1"/>
    <col min="3" max="3" width="16.54296875" style="10" customWidth="1"/>
    <col min="4" max="4" width="15.453125" style="7" customWidth="1"/>
    <col min="5" max="5" width="21.54296875" style="7" customWidth="1"/>
    <col min="6" max="6" width="7.54296875" style="1" customWidth="1"/>
    <col min="7" max="7" width="12.453125" customWidth="1"/>
    <col min="8" max="8" width="12" customWidth="1"/>
    <col min="9" max="9" width="11.453125" customWidth="1"/>
    <col min="10" max="10" width="12" customWidth="1"/>
    <col min="11" max="11" width="10.453125" customWidth="1"/>
    <col min="12" max="12" width="11.1796875" customWidth="1"/>
    <col min="13" max="24" width="8.54296875" customWidth="1"/>
    <col min="25" max="25" width="12.81640625" customWidth="1"/>
    <col min="26" max="28" width="8.54296875" customWidth="1"/>
  </cols>
  <sheetData>
    <row r="1" spans="1:27" ht="30.25" hidden="1" customHeight="1" x14ac:dyDescent="0.35">
      <c r="A1" s="70" t="s">
        <v>44</v>
      </c>
      <c r="B1" s="71"/>
      <c r="C1" s="71"/>
      <c r="D1" s="72"/>
      <c r="E1" s="72"/>
      <c r="F1" s="72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3"/>
      <c r="Z1" s="73"/>
    </row>
    <row r="2" spans="1:27" ht="15.5" hidden="1" x14ac:dyDescent="0.35">
      <c r="A2" s="2"/>
      <c r="B2" s="11"/>
      <c r="C2" s="12"/>
      <c r="D2" s="13"/>
      <c r="E2" s="1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7" ht="20" hidden="1" x14ac:dyDescent="0.35">
      <c r="A3" s="75" t="s">
        <v>42</v>
      </c>
      <c r="B3" s="76"/>
      <c r="C3" s="77"/>
      <c r="D3" s="78"/>
      <c r="E3" s="78"/>
      <c r="F3" s="79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1:27" ht="14.5" hidden="1" x14ac:dyDescent="0.35">
      <c r="A4" s="89" t="s">
        <v>43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1:27" ht="15.5" hidden="1" x14ac:dyDescent="0.35">
      <c r="A5" s="90" t="s">
        <v>59</v>
      </c>
      <c r="B5" s="90"/>
      <c r="C5" s="90"/>
      <c r="D5" s="14"/>
      <c r="E5" s="14"/>
      <c r="F5" s="4"/>
      <c r="G5" s="5"/>
      <c r="H5" s="5"/>
      <c r="I5" s="5"/>
      <c r="J5" s="5"/>
      <c r="K5" s="5"/>
      <c r="L5" s="5"/>
      <c r="M5" s="5"/>
      <c r="N5" s="6"/>
      <c r="O5" s="6"/>
      <c r="P5" s="6"/>
      <c r="Q5" s="6"/>
      <c r="R5" s="5"/>
      <c r="S5" s="5"/>
      <c r="T5" s="6"/>
      <c r="U5" s="6"/>
      <c r="V5" s="6"/>
      <c r="W5" s="6"/>
      <c r="X5" s="6"/>
      <c r="Y5" s="91" t="s">
        <v>0</v>
      </c>
      <c r="Z5" s="92"/>
    </row>
    <row r="6" spans="1:27" ht="21" customHeight="1" x14ac:dyDescent="0.35">
      <c r="A6" s="95" t="s">
        <v>74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</row>
    <row r="7" spans="1:27" ht="53.75" customHeight="1" x14ac:dyDescent="0.35">
      <c r="A7" s="83" t="s">
        <v>75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</row>
    <row r="8" spans="1:27" ht="29.5" customHeight="1" x14ac:dyDescent="0.35">
      <c r="A8" s="83" t="s">
        <v>42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</row>
    <row r="9" spans="1:27" ht="25.5" customHeight="1" x14ac:dyDescent="0.35">
      <c r="A9" s="83" t="s">
        <v>76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</row>
    <row r="10" spans="1:27" ht="29.5" customHeight="1" thickBot="1" x14ac:dyDescent="0.4">
      <c r="A10" s="20"/>
      <c r="B10" s="96" t="s">
        <v>77</v>
      </c>
      <c r="C10" s="96"/>
      <c r="D10" s="96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7" ht="57.5" customHeight="1" x14ac:dyDescent="0.35">
      <c r="A11" s="64" t="s">
        <v>1</v>
      </c>
      <c r="B11" s="67" t="s">
        <v>2</v>
      </c>
      <c r="C11" s="61" t="s">
        <v>3</v>
      </c>
      <c r="D11" s="58" t="s">
        <v>4</v>
      </c>
      <c r="E11" s="58" t="s">
        <v>5</v>
      </c>
      <c r="F11" s="93" t="s">
        <v>6</v>
      </c>
      <c r="G11" s="93" t="s">
        <v>7</v>
      </c>
      <c r="H11" s="81" t="s">
        <v>8</v>
      </c>
      <c r="I11" s="81" t="s">
        <v>9</v>
      </c>
      <c r="J11" s="81" t="s">
        <v>10</v>
      </c>
      <c r="K11" s="81" t="s">
        <v>11</v>
      </c>
      <c r="L11" s="81" t="s">
        <v>12</v>
      </c>
      <c r="M11" s="81" t="s">
        <v>13</v>
      </c>
      <c r="N11" s="81" t="s">
        <v>14</v>
      </c>
      <c r="O11" s="81" t="s">
        <v>15</v>
      </c>
      <c r="P11" s="81" t="s">
        <v>16</v>
      </c>
      <c r="Q11" s="81" t="s">
        <v>17</v>
      </c>
      <c r="R11" s="81" t="s">
        <v>18</v>
      </c>
      <c r="S11" s="81" t="s">
        <v>19</v>
      </c>
      <c r="T11" s="81" t="s">
        <v>20</v>
      </c>
      <c r="U11" s="81" t="s">
        <v>21</v>
      </c>
      <c r="V11" s="81" t="s">
        <v>22</v>
      </c>
      <c r="W11" s="81" t="s">
        <v>23</v>
      </c>
      <c r="X11" s="81" t="s">
        <v>24</v>
      </c>
      <c r="Y11" s="81" t="s">
        <v>25</v>
      </c>
      <c r="Z11" s="81" t="s">
        <v>26</v>
      </c>
      <c r="AA11" s="84" t="s">
        <v>73</v>
      </c>
    </row>
    <row r="12" spans="1:27" ht="57.5" customHeight="1" x14ac:dyDescent="0.35">
      <c r="A12" s="65"/>
      <c r="B12" s="68"/>
      <c r="C12" s="62"/>
      <c r="D12" s="59"/>
      <c r="E12" s="59"/>
      <c r="F12" s="94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5"/>
    </row>
    <row r="13" spans="1:27" ht="81" customHeight="1" x14ac:dyDescent="0.35">
      <c r="A13" s="65"/>
      <c r="B13" s="68"/>
      <c r="C13" s="62"/>
      <c r="D13" s="59"/>
      <c r="E13" s="59"/>
      <c r="F13" s="94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5"/>
    </row>
    <row r="14" spans="1:27" ht="70.75" customHeight="1" thickBot="1" x14ac:dyDescent="0.4">
      <c r="A14" s="66"/>
      <c r="B14" s="69"/>
      <c r="C14" s="63"/>
      <c r="D14" s="60"/>
      <c r="E14" s="60"/>
      <c r="F14" s="38" t="s">
        <v>27</v>
      </c>
      <c r="G14" s="38" t="s">
        <v>28</v>
      </c>
      <c r="H14" s="38" t="s">
        <v>29</v>
      </c>
      <c r="I14" s="38" t="s">
        <v>29</v>
      </c>
      <c r="J14" s="38" t="s">
        <v>29</v>
      </c>
      <c r="K14" s="38" t="s">
        <v>29</v>
      </c>
      <c r="L14" s="38" t="s">
        <v>29</v>
      </c>
      <c r="M14" s="38" t="s">
        <v>29</v>
      </c>
      <c r="N14" s="38" t="s">
        <v>29</v>
      </c>
      <c r="O14" s="38" t="s">
        <v>29</v>
      </c>
      <c r="P14" s="38" t="s">
        <v>29</v>
      </c>
      <c r="Q14" s="38" t="s">
        <v>29</v>
      </c>
      <c r="R14" s="38" t="s">
        <v>30</v>
      </c>
      <c r="S14" s="38" t="s">
        <v>29</v>
      </c>
      <c r="T14" s="38" t="s">
        <v>31</v>
      </c>
      <c r="U14" s="38" t="s">
        <v>29</v>
      </c>
      <c r="V14" s="38" t="s">
        <v>32</v>
      </c>
      <c r="W14" s="38" t="s">
        <v>29</v>
      </c>
      <c r="X14" s="38" t="s">
        <v>33</v>
      </c>
      <c r="Y14" s="38" t="s">
        <v>34</v>
      </c>
      <c r="Z14" s="39"/>
      <c r="AA14" s="40"/>
    </row>
    <row r="15" spans="1:27" ht="24.5" customHeight="1" thickBot="1" x14ac:dyDescent="0.4">
      <c r="A15" s="86" t="s">
        <v>71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8"/>
    </row>
    <row r="16" spans="1:27" ht="56.4" customHeight="1" x14ac:dyDescent="0.35">
      <c r="A16" s="41">
        <v>1</v>
      </c>
      <c r="B16" s="42" t="s">
        <v>37</v>
      </c>
      <c r="C16" s="43" t="s">
        <v>48</v>
      </c>
      <c r="D16" s="43" t="s">
        <v>49</v>
      </c>
      <c r="E16" s="43" t="s">
        <v>56</v>
      </c>
      <c r="F16" s="44">
        <v>1</v>
      </c>
      <c r="G16" s="45">
        <v>0</v>
      </c>
      <c r="H16" s="46">
        <v>5</v>
      </c>
      <c r="I16" s="46">
        <v>4</v>
      </c>
      <c r="J16" s="46">
        <v>4.83</v>
      </c>
      <c r="K16" s="46">
        <v>4.5</v>
      </c>
      <c r="L16" s="46">
        <v>4.33</v>
      </c>
      <c r="M16" s="46">
        <v>4.83</v>
      </c>
      <c r="N16" s="46">
        <v>4.67</v>
      </c>
      <c r="O16" s="46">
        <v>5</v>
      </c>
      <c r="P16" s="46">
        <v>4.5</v>
      </c>
      <c r="Q16" s="46">
        <v>4.33</v>
      </c>
      <c r="R16" s="47">
        <v>0</v>
      </c>
      <c r="S16" s="46">
        <v>2</v>
      </c>
      <c r="T16" s="46">
        <v>6.67</v>
      </c>
      <c r="U16" s="46">
        <v>4.67</v>
      </c>
      <c r="V16" s="46">
        <v>18.329999999999998</v>
      </c>
      <c r="W16" s="46">
        <v>4.33</v>
      </c>
      <c r="X16" s="46">
        <v>16</v>
      </c>
      <c r="Y16" s="45">
        <v>0</v>
      </c>
      <c r="Z16" s="47">
        <f t="shared" ref="Z16:Z21" si="0">SUM(G16:Y16)</f>
        <v>97.99</v>
      </c>
      <c r="AA16" s="48">
        <v>1</v>
      </c>
    </row>
    <row r="17" spans="1:27" ht="44.5" customHeight="1" x14ac:dyDescent="0.35">
      <c r="A17" s="27">
        <v>2</v>
      </c>
      <c r="B17" s="19" t="s">
        <v>35</v>
      </c>
      <c r="C17" s="19" t="s">
        <v>64</v>
      </c>
      <c r="D17" s="19" t="s">
        <v>65</v>
      </c>
      <c r="E17" s="19" t="s">
        <v>66</v>
      </c>
      <c r="F17" s="22">
        <v>1</v>
      </c>
      <c r="G17" s="18">
        <v>-5</v>
      </c>
      <c r="H17" s="18">
        <v>5</v>
      </c>
      <c r="I17" s="18">
        <v>4.5</v>
      </c>
      <c r="J17" s="18">
        <v>4.33</v>
      </c>
      <c r="K17" s="18">
        <v>3.83</v>
      </c>
      <c r="L17" s="18">
        <v>4.5</v>
      </c>
      <c r="M17" s="18">
        <v>4.17</v>
      </c>
      <c r="N17" s="18">
        <v>4.67</v>
      </c>
      <c r="O17" s="18">
        <v>4.67</v>
      </c>
      <c r="P17" s="18">
        <v>4</v>
      </c>
      <c r="Q17" s="18">
        <v>4.33</v>
      </c>
      <c r="R17" s="18">
        <v>0</v>
      </c>
      <c r="S17" s="18">
        <v>2.83</v>
      </c>
      <c r="T17" s="18">
        <v>9</v>
      </c>
      <c r="U17" s="18">
        <v>4.5</v>
      </c>
      <c r="V17" s="18">
        <v>20</v>
      </c>
      <c r="W17" s="18">
        <v>5</v>
      </c>
      <c r="X17" s="18">
        <v>16.670000000000002</v>
      </c>
      <c r="Y17" s="18">
        <v>0</v>
      </c>
      <c r="Z17" s="18">
        <f t="shared" si="0"/>
        <v>97</v>
      </c>
      <c r="AA17" s="28">
        <v>2</v>
      </c>
    </row>
    <row r="18" spans="1:27" ht="38.5" customHeight="1" x14ac:dyDescent="0.35">
      <c r="A18" s="27">
        <v>3</v>
      </c>
      <c r="B18" s="19" t="s">
        <v>35</v>
      </c>
      <c r="C18" s="19" t="s">
        <v>70</v>
      </c>
      <c r="D18" s="19" t="s">
        <v>41</v>
      </c>
      <c r="E18" s="19" t="s">
        <v>63</v>
      </c>
      <c r="F18" s="22">
        <v>1</v>
      </c>
      <c r="G18" s="18">
        <v>0</v>
      </c>
      <c r="H18" s="18">
        <v>5</v>
      </c>
      <c r="I18" s="18">
        <v>3.67</v>
      </c>
      <c r="J18" s="18">
        <v>4</v>
      </c>
      <c r="K18" s="18">
        <v>4</v>
      </c>
      <c r="L18" s="18">
        <v>4.17</v>
      </c>
      <c r="M18" s="18">
        <v>4</v>
      </c>
      <c r="N18" s="18">
        <v>4</v>
      </c>
      <c r="O18" s="18">
        <v>4.67</v>
      </c>
      <c r="P18" s="18">
        <v>4</v>
      </c>
      <c r="Q18" s="18">
        <v>4.33</v>
      </c>
      <c r="R18" s="18">
        <v>0</v>
      </c>
      <c r="S18" s="18">
        <v>3.17</v>
      </c>
      <c r="T18" s="18">
        <v>7</v>
      </c>
      <c r="U18" s="18">
        <v>4.33</v>
      </c>
      <c r="V18" s="18">
        <v>17.329999999999998</v>
      </c>
      <c r="W18" s="18">
        <v>4</v>
      </c>
      <c r="X18" s="18">
        <v>14.33</v>
      </c>
      <c r="Y18" s="18">
        <v>0</v>
      </c>
      <c r="Z18" s="18">
        <f t="shared" si="0"/>
        <v>92</v>
      </c>
      <c r="AA18" s="28">
        <v>3</v>
      </c>
    </row>
    <row r="19" spans="1:27" ht="44" thickBot="1" x14ac:dyDescent="0.4">
      <c r="A19" s="27">
        <v>4</v>
      </c>
      <c r="B19" s="50" t="s">
        <v>37</v>
      </c>
      <c r="C19" s="19" t="s">
        <v>40</v>
      </c>
      <c r="D19" s="19" t="s">
        <v>50</v>
      </c>
      <c r="E19" s="19" t="s">
        <v>56</v>
      </c>
      <c r="F19" s="23">
        <v>1</v>
      </c>
      <c r="G19" s="18">
        <v>0</v>
      </c>
      <c r="H19" s="18">
        <v>4.5</v>
      </c>
      <c r="I19" s="18">
        <v>3</v>
      </c>
      <c r="J19" s="18">
        <v>4.17</v>
      </c>
      <c r="K19" s="18">
        <v>3.33</v>
      </c>
      <c r="L19" s="18">
        <v>3.67</v>
      </c>
      <c r="M19" s="18">
        <v>4</v>
      </c>
      <c r="N19" s="18">
        <v>4</v>
      </c>
      <c r="O19" s="18">
        <v>4.67</v>
      </c>
      <c r="P19" s="18">
        <v>4.33</v>
      </c>
      <c r="Q19" s="18">
        <v>4.33</v>
      </c>
      <c r="R19" s="18">
        <v>0</v>
      </c>
      <c r="S19" s="18">
        <v>0</v>
      </c>
      <c r="T19" s="18">
        <v>7</v>
      </c>
      <c r="U19" s="18">
        <v>4.33</v>
      </c>
      <c r="V19" s="18">
        <v>17.829999999999998</v>
      </c>
      <c r="W19" s="18">
        <v>4.67</v>
      </c>
      <c r="X19" s="18">
        <v>15.33</v>
      </c>
      <c r="Y19" s="18">
        <v>0</v>
      </c>
      <c r="Z19" s="18">
        <f t="shared" si="0"/>
        <v>89.16</v>
      </c>
      <c r="AA19" s="28">
        <v>4</v>
      </c>
    </row>
    <row r="20" spans="1:27" ht="47.5" customHeight="1" x14ac:dyDescent="0.35">
      <c r="A20" s="27">
        <v>5</v>
      </c>
      <c r="B20" s="15" t="s">
        <v>61</v>
      </c>
      <c r="C20" s="15" t="s">
        <v>62</v>
      </c>
      <c r="D20" s="15" t="s">
        <v>36</v>
      </c>
      <c r="E20" s="15" t="s">
        <v>63</v>
      </c>
      <c r="F20" s="24">
        <v>1</v>
      </c>
      <c r="G20" s="18">
        <v>-5</v>
      </c>
      <c r="H20" s="18">
        <v>4.67</v>
      </c>
      <c r="I20" s="18">
        <v>4</v>
      </c>
      <c r="J20" s="18">
        <v>2.67</v>
      </c>
      <c r="K20" s="18">
        <v>4</v>
      </c>
      <c r="L20" s="18">
        <v>3.5</v>
      </c>
      <c r="M20" s="18">
        <v>3.17</v>
      </c>
      <c r="N20" s="18">
        <v>3.67</v>
      </c>
      <c r="O20" s="18">
        <v>4</v>
      </c>
      <c r="P20" s="18">
        <v>4.17</v>
      </c>
      <c r="Q20" s="18">
        <v>4.17</v>
      </c>
      <c r="R20" s="18">
        <v>0</v>
      </c>
      <c r="S20" s="18">
        <v>0.5</v>
      </c>
      <c r="T20" s="18">
        <v>6.33</v>
      </c>
      <c r="U20" s="18">
        <v>3.33</v>
      </c>
      <c r="V20" s="18">
        <v>18.670000000000002</v>
      </c>
      <c r="W20" s="18">
        <v>3.33</v>
      </c>
      <c r="X20" s="18">
        <v>16</v>
      </c>
      <c r="Y20" s="18">
        <v>0</v>
      </c>
      <c r="Z20" s="18">
        <f t="shared" si="0"/>
        <v>81.180000000000007</v>
      </c>
      <c r="AA20" s="28">
        <v>5</v>
      </c>
    </row>
    <row r="21" spans="1:27" ht="44" thickBot="1" x14ac:dyDescent="0.4">
      <c r="A21" s="49">
        <v>6</v>
      </c>
      <c r="B21" s="50" t="s">
        <v>37</v>
      </c>
      <c r="C21" s="32" t="s">
        <v>51</v>
      </c>
      <c r="D21" s="32" t="s">
        <v>52</v>
      </c>
      <c r="E21" s="32" t="s">
        <v>58</v>
      </c>
      <c r="F21" s="33">
        <v>1</v>
      </c>
      <c r="G21" s="51">
        <v>-5</v>
      </c>
      <c r="H21" s="51">
        <v>4.67</v>
      </c>
      <c r="I21" s="51">
        <v>3.33</v>
      </c>
      <c r="J21" s="51">
        <v>4</v>
      </c>
      <c r="K21" s="51">
        <v>3.67</v>
      </c>
      <c r="L21" s="51">
        <v>4</v>
      </c>
      <c r="M21" s="51">
        <v>3.5</v>
      </c>
      <c r="N21" s="51">
        <v>4</v>
      </c>
      <c r="O21" s="51">
        <v>4</v>
      </c>
      <c r="P21" s="51">
        <v>4.5</v>
      </c>
      <c r="Q21" s="51">
        <v>4.33</v>
      </c>
      <c r="R21" s="35">
        <v>0</v>
      </c>
      <c r="S21" s="51">
        <v>0</v>
      </c>
      <c r="T21" s="51">
        <v>6.33</v>
      </c>
      <c r="U21" s="51">
        <v>3.67</v>
      </c>
      <c r="V21" s="51">
        <v>15</v>
      </c>
      <c r="W21" s="51">
        <v>2.33</v>
      </c>
      <c r="X21" s="51">
        <v>12.67</v>
      </c>
      <c r="Y21" s="51">
        <v>0</v>
      </c>
      <c r="Z21" s="35">
        <f t="shared" si="0"/>
        <v>75</v>
      </c>
      <c r="AA21" s="37">
        <v>6</v>
      </c>
    </row>
    <row r="22" spans="1:27" ht="18.5" customHeight="1" thickBot="1" x14ac:dyDescent="0.4">
      <c r="A22" s="55" t="s">
        <v>72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7"/>
    </row>
    <row r="23" spans="1:27" ht="54" customHeight="1" x14ac:dyDescent="0.35">
      <c r="A23" s="52">
        <v>1</v>
      </c>
      <c r="B23" s="42" t="s">
        <v>35</v>
      </c>
      <c r="C23" s="53" t="s">
        <v>67</v>
      </c>
      <c r="D23" s="53" t="s">
        <v>68</v>
      </c>
      <c r="E23" s="53" t="s">
        <v>69</v>
      </c>
      <c r="F23" s="54">
        <v>2</v>
      </c>
      <c r="G23" s="47">
        <v>0</v>
      </c>
      <c r="H23" s="47">
        <v>4.67</v>
      </c>
      <c r="I23" s="47">
        <v>4.17</v>
      </c>
      <c r="J23" s="47">
        <v>4.5</v>
      </c>
      <c r="K23" s="47">
        <v>4.17</v>
      </c>
      <c r="L23" s="47">
        <v>4</v>
      </c>
      <c r="M23" s="47">
        <v>4.83</v>
      </c>
      <c r="N23" s="47">
        <v>4.17</v>
      </c>
      <c r="O23" s="47">
        <v>4.83</v>
      </c>
      <c r="P23" s="47">
        <v>4.5</v>
      </c>
      <c r="Q23" s="47">
        <v>4.33</v>
      </c>
      <c r="R23" s="47">
        <v>0</v>
      </c>
      <c r="S23" s="47">
        <v>0</v>
      </c>
      <c r="T23" s="47">
        <v>8.33</v>
      </c>
      <c r="U23" s="47">
        <v>4.67</v>
      </c>
      <c r="V23" s="47">
        <v>21.5</v>
      </c>
      <c r="W23" s="47">
        <v>4.33</v>
      </c>
      <c r="X23" s="47">
        <v>16</v>
      </c>
      <c r="Y23" s="47">
        <v>0</v>
      </c>
      <c r="Z23" s="47">
        <f>SUM(G23:Y23)</f>
        <v>98.999999999999986</v>
      </c>
      <c r="AA23" s="48">
        <v>1</v>
      </c>
    </row>
    <row r="24" spans="1:27" ht="47" customHeight="1" x14ac:dyDescent="0.35">
      <c r="A24" s="29">
        <v>2</v>
      </c>
      <c r="B24" s="16" t="s">
        <v>37</v>
      </c>
      <c r="C24" s="17" t="s">
        <v>39</v>
      </c>
      <c r="D24" s="16" t="s">
        <v>46</v>
      </c>
      <c r="E24" s="15" t="s">
        <v>56</v>
      </c>
      <c r="F24" s="21">
        <v>3</v>
      </c>
      <c r="G24" s="18">
        <v>-7.0000000000000007E-2</v>
      </c>
      <c r="H24" s="18">
        <v>4.67</v>
      </c>
      <c r="I24" s="18">
        <v>3.67</v>
      </c>
      <c r="J24" s="18">
        <v>4.33</v>
      </c>
      <c r="K24" s="18">
        <v>4.33</v>
      </c>
      <c r="L24" s="18">
        <v>4.17</v>
      </c>
      <c r="M24" s="18">
        <v>4.17</v>
      </c>
      <c r="N24" s="18">
        <v>4.5</v>
      </c>
      <c r="O24" s="18">
        <v>4.5</v>
      </c>
      <c r="P24" s="18">
        <v>4.33</v>
      </c>
      <c r="Q24" s="18">
        <v>4.33</v>
      </c>
      <c r="R24" s="18">
        <v>-0.67</v>
      </c>
      <c r="S24" s="18">
        <v>0</v>
      </c>
      <c r="T24" s="18">
        <v>7.33</v>
      </c>
      <c r="U24" s="18">
        <v>4.67</v>
      </c>
      <c r="V24" s="18">
        <v>19.829999999999998</v>
      </c>
      <c r="W24" s="18">
        <v>3.33</v>
      </c>
      <c r="X24" s="18">
        <v>16.670000000000002</v>
      </c>
      <c r="Y24" s="25">
        <v>0</v>
      </c>
      <c r="Z24" s="18">
        <f>SUM(G24:Y24)</f>
        <v>94.09</v>
      </c>
      <c r="AA24" s="28">
        <v>2</v>
      </c>
    </row>
    <row r="25" spans="1:27" ht="47" customHeight="1" x14ac:dyDescent="0.35">
      <c r="A25" s="29">
        <v>3</v>
      </c>
      <c r="B25" s="19" t="s">
        <v>35</v>
      </c>
      <c r="C25" s="19" t="s">
        <v>60</v>
      </c>
      <c r="D25" s="19" t="s">
        <v>38</v>
      </c>
      <c r="E25" s="15" t="s">
        <v>56</v>
      </c>
      <c r="F25" s="23">
        <v>2</v>
      </c>
      <c r="G25" s="18">
        <v>-5</v>
      </c>
      <c r="H25" s="18">
        <v>4.67</v>
      </c>
      <c r="I25" s="18">
        <v>4.17</v>
      </c>
      <c r="J25" s="18">
        <v>4.67</v>
      </c>
      <c r="K25" s="18">
        <v>4.33</v>
      </c>
      <c r="L25" s="18">
        <v>4.33</v>
      </c>
      <c r="M25" s="18">
        <v>4.33</v>
      </c>
      <c r="N25" s="18">
        <v>4.33</v>
      </c>
      <c r="O25" s="18">
        <v>4.67</v>
      </c>
      <c r="P25" s="18">
        <v>4.67</v>
      </c>
      <c r="Q25" s="18">
        <v>4.83</v>
      </c>
      <c r="R25" s="18">
        <v>0</v>
      </c>
      <c r="S25" s="18">
        <v>0</v>
      </c>
      <c r="T25" s="18">
        <v>7.67</v>
      </c>
      <c r="U25" s="18">
        <v>4.33</v>
      </c>
      <c r="V25" s="18">
        <v>20.329999999999998</v>
      </c>
      <c r="W25" s="18">
        <v>4.33</v>
      </c>
      <c r="X25" s="18">
        <v>16</v>
      </c>
      <c r="Y25" s="18">
        <v>0</v>
      </c>
      <c r="Z25" s="18">
        <f>SUM(G25:Y25)</f>
        <v>92.66</v>
      </c>
      <c r="AA25" s="28">
        <v>3</v>
      </c>
    </row>
    <row r="26" spans="1:27" s="8" customFormat="1" ht="55.5" customHeight="1" x14ac:dyDescent="0.35">
      <c r="A26" s="27">
        <v>4</v>
      </c>
      <c r="B26" s="16" t="s">
        <v>37</v>
      </c>
      <c r="C26" s="16" t="s">
        <v>47</v>
      </c>
      <c r="D26" s="16" t="s">
        <v>46</v>
      </c>
      <c r="E26" s="16" t="s">
        <v>45</v>
      </c>
      <c r="F26" s="22">
        <v>2</v>
      </c>
      <c r="G26" s="25">
        <v>-0.17</v>
      </c>
      <c r="H26" s="25">
        <v>4.67</v>
      </c>
      <c r="I26" s="25">
        <v>2.67</v>
      </c>
      <c r="J26" s="25">
        <v>2</v>
      </c>
      <c r="K26" s="25">
        <v>4.17</v>
      </c>
      <c r="L26" s="25">
        <v>3.33</v>
      </c>
      <c r="M26" s="25">
        <v>3.67</v>
      </c>
      <c r="N26" s="25">
        <v>3.83</v>
      </c>
      <c r="O26" s="25">
        <v>3.33</v>
      </c>
      <c r="P26" s="25">
        <v>4.33</v>
      </c>
      <c r="Q26" s="25">
        <v>3.67</v>
      </c>
      <c r="R26" s="26">
        <v>0</v>
      </c>
      <c r="S26" s="25">
        <v>0</v>
      </c>
      <c r="T26" s="25">
        <v>5.67</v>
      </c>
      <c r="U26" s="25">
        <v>3.83</v>
      </c>
      <c r="V26" s="25">
        <v>17.329999999999998</v>
      </c>
      <c r="W26" s="25">
        <v>2.67</v>
      </c>
      <c r="X26" s="25">
        <v>14</v>
      </c>
      <c r="Y26" s="25">
        <v>0</v>
      </c>
      <c r="Z26" s="25">
        <f>SUM(G26:Y26)</f>
        <v>79</v>
      </c>
      <c r="AA26" s="30">
        <v>4</v>
      </c>
    </row>
    <row r="27" spans="1:27" ht="55.5" customHeight="1" thickBot="1" x14ac:dyDescent="0.4">
      <c r="A27" s="31">
        <v>5</v>
      </c>
      <c r="B27" s="32" t="s">
        <v>55</v>
      </c>
      <c r="C27" s="32" t="s">
        <v>53</v>
      </c>
      <c r="D27" s="32" t="s">
        <v>54</v>
      </c>
      <c r="E27" s="32" t="s">
        <v>57</v>
      </c>
      <c r="F27" s="33">
        <v>3</v>
      </c>
      <c r="G27" s="34">
        <v>-5</v>
      </c>
      <c r="H27" s="34">
        <v>4</v>
      </c>
      <c r="I27" s="34">
        <v>3.33</v>
      </c>
      <c r="J27" s="34">
        <v>4.33</v>
      </c>
      <c r="K27" s="34">
        <v>2.83</v>
      </c>
      <c r="L27" s="34">
        <v>2.67</v>
      </c>
      <c r="M27" s="34">
        <v>2.5</v>
      </c>
      <c r="N27" s="34">
        <v>3</v>
      </c>
      <c r="O27" s="34">
        <v>3.5</v>
      </c>
      <c r="P27" s="34">
        <v>2.33</v>
      </c>
      <c r="Q27" s="34">
        <v>2.33</v>
      </c>
      <c r="R27" s="35">
        <v>-4.33</v>
      </c>
      <c r="S27" s="34">
        <v>0</v>
      </c>
      <c r="T27" s="34">
        <v>6.67</v>
      </c>
      <c r="U27" s="34">
        <v>2.67</v>
      </c>
      <c r="V27" s="34">
        <v>16.670000000000002</v>
      </c>
      <c r="W27" s="34">
        <v>3.17</v>
      </c>
      <c r="X27" s="34">
        <v>13.67</v>
      </c>
      <c r="Y27" s="36">
        <v>0.33</v>
      </c>
      <c r="Z27" s="35">
        <f>SUM(G27:Y27)</f>
        <v>64.67</v>
      </c>
      <c r="AA27" s="37">
        <v>5</v>
      </c>
    </row>
    <row r="28" spans="1:27" ht="14.25" customHeight="1" x14ac:dyDescent="0.35"/>
    <row r="29" spans="1:27" ht="14.25" customHeight="1" x14ac:dyDescent="0.35"/>
    <row r="30" spans="1:27" ht="14.25" customHeight="1" x14ac:dyDescent="0.35"/>
    <row r="31" spans="1:27" ht="14.25" customHeight="1" x14ac:dyDescent="0.35"/>
    <row r="32" spans="1:27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</sheetData>
  <mergeCells count="39">
    <mergeCell ref="A4:Z4"/>
    <mergeCell ref="A5:C5"/>
    <mergeCell ref="Y5:Z5"/>
    <mergeCell ref="F11:F13"/>
    <mergeCell ref="G11:G13"/>
    <mergeCell ref="H11:H13"/>
    <mergeCell ref="I11:I13"/>
    <mergeCell ref="J11:J13"/>
    <mergeCell ref="K11:K13"/>
    <mergeCell ref="A6:AA6"/>
    <mergeCell ref="B10:D10"/>
    <mergeCell ref="A1:Z1"/>
    <mergeCell ref="A3:Z3"/>
    <mergeCell ref="S11:S13"/>
    <mergeCell ref="T11:T13"/>
    <mergeCell ref="U11:U13"/>
    <mergeCell ref="V11:V13"/>
    <mergeCell ref="W11:W13"/>
    <mergeCell ref="N11:N13"/>
    <mergeCell ref="O11:O13"/>
    <mergeCell ref="P11:P13"/>
    <mergeCell ref="Q11:Q13"/>
    <mergeCell ref="R11:R13"/>
    <mergeCell ref="A9:AA9"/>
    <mergeCell ref="A8:AA8"/>
    <mergeCell ref="A7:AA7"/>
    <mergeCell ref="L11:L13"/>
    <mergeCell ref="A22:AA22"/>
    <mergeCell ref="E11:E14"/>
    <mergeCell ref="D11:D14"/>
    <mergeCell ref="C11:C14"/>
    <mergeCell ref="A11:A14"/>
    <mergeCell ref="B11:B14"/>
    <mergeCell ref="M11:M13"/>
    <mergeCell ref="AA11:AA13"/>
    <mergeCell ref="Z11:Z13"/>
    <mergeCell ref="A15:AA15"/>
    <mergeCell ref="X11:X13"/>
    <mergeCell ref="Y11:Y13"/>
  </mergeCells>
  <pageMargins left="0.17" right="0.17" top="0.56999999999999995" bottom="0.17" header="0" footer="0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Губаненков</dc:creator>
  <cp:lastModifiedBy>Сергей Губаненков</cp:lastModifiedBy>
  <cp:revision>14</cp:revision>
  <dcterms:created xsi:type="dcterms:W3CDTF">2015-06-05T18:19:34Z</dcterms:created>
  <dcterms:modified xsi:type="dcterms:W3CDTF">2026-05-26T16:45:00Z</dcterms:modified>
</cp:coreProperties>
</file>