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0" yWindow="0" windowWidth="23256" windowHeight="11736"/>
  </bookViews>
  <sheets>
    <sheet name="Маршрут 3" sheetId="1" r:id="rId1"/>
  </sheet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U12" i="1"/>
  <c r="U25" l="1"/>
  <c r="U24"/>
  <c r="U23"/>
  <c r="U22"/>
  <c r="U21"/>
  <c r="U16" l="1"/>
  <c r="U18"/>
  <c r="U15"/>
  <c r="U19"/>
  <c r="U14"/>
  <c r="U17"/>
  <c r="U13"/>
  <c r="U20" l="1"/>
</calcChain>
</file>

<file path=xl/sharedStrings.xml><?xml version="1.0" encoding="utf-8"?>
<sst xmlns="http://schemas.openxmlformats.org/spreadsheetml/2006/main" count="237" uniqueCount="218">
  <si>
    <t>Комитет по образованию
ГБНОУ «Балтийский берег» 
Городская станция юных туристов</t>
  </si>
  <si>
    <t>№ группы</t>
  </si>
  <si>
    <t>Образовательное учреждение</t>
  </si>
  <si>
    <t>Руководитель группы</t>
  </si>
  <si>
    <t>Заместитель руководителя</t>
  </si>
  <si>
    <t>Региональные соревнования обучающихся Санкт-Петербурга на лыжном контрольном туристском маршруте</t>
  </si>
  <si>
    <t>ж/д пл. Орехово-Лемболово, Всеволожский район Ленинградская область</t>
  </si>
  <si>
    <t>Маршрут 3</t>
  </si>
  <si>
    <t>Предстартовая проверка</t>
  </si>
  <si>
    <t>Спуск на лыжах траверсами</t>
  </si>
  <si>
    <t>Первая помощь</t>
  </si>
  <si>
    <t>Бревно</t>
  </si>
  <si>
    <t>Спуск на лыжах</t>
  </si>
  <si>
    <t>3-1</t>
  </si>
  <si>
    <t>3-2</t>
  </si>
  <si>
    <t>3-3</t>
  </si>
  <si>
    <t>3-4</t>
  </si>
  <si>
    <t>3-5</t>
  </si>
  <si>
    <t>3-6</t>
  </si>
  <si>
    <t>3-7</t>
  </si>
  <si>
    <t>3-8</t>
  </si>
  <si>
    <t>3-9</t>
  </si>
  <si>
    <t>3-10</t>
  </si>
  <si>
    <t>3-11</t>
  </si>
  <si>
    <t>ГБНОУ "Балтийский берег" Городская станция юных туристов</t>
  </si>
  <si>
    <t>Количество участников</t>
  </si>
  <si>
    <t>Кухно Александр Сергеевич</t>
  </si>
  <si>
    <t>ДДЮТ "ПЕТЕРГОФ"</t>
  </si>
  <si>
    <t>Вологдин Юрий Андреевич</t>
  </si>
  <si>
    <t>Макаров Андрей Владимирович</t>
  </si>
  <si>
    <t>Самохин Роман Владимирович</t>
  </si>
  <si>
    <t>Юнин Александр Геннадьевич</t>
  </si>
  <si>
    <t>Безбородов Константин Владимирович</t>
  </si>
  <si>
    <t>ДДТ Красносельского района</t>
  </si>
  <si>
    <t>Кашин Юрий Витальевич</t>
  </si>
  <si>
    <t>Борозняк Светлана Валерьевна</t>
  </si>
  <si>
    <t>Акилов Александр Юрьевич</t>
  </si>
  <si>
    <t>ГБУ ДО ДДТ "Фонтанка-32"</t>
  </si>
  <si>
    <t>ДДТ Петроградского района</t>
  </si>
  <si>
    <t>Ершов Сергей Анатольевич</t>
  </si>
  <si>
    <t>Романчук Екатерина Алексеевна</t>
  </si>
  <si>
    <t>Дынин Алексей Юрьевич</t>
  </si>
  <si>
    <t>Сумма штрафных баллов</t>
  </si>
  <si>
    <t>Результат</t>
  </si>
  <si>
    <t>Зобова Валерия Александровна</t>
  </si>
  <si>
    <t>Смирнова Ольга Викторовна</t>
  </si>
  <si>
    <t>Куратов Семен Григорьевич</t>
  </si>
  <si>
    <t>Евдокимов Даниил Михайлович</t>
  </si>
  <si>
    <t>Федоров Алнесей Леонидович</t>
  </si>
  <si>
    <t>ГБУ ДО ДДЮТ Выборгского района</t>
  </si>
  <si>
    <t>ГБУДО ДДТ Фонтанка-32</t>
  </si>
  <si>
    <t>Филатов Олег Владимирович</t>
  </si>
  <si>
    <t>3-13</t>
  </si>
  <si>
    <t>Нечаева Мария Александровна</t>
  </si>
  <si>
    <t>Михайлов Даниил Николаевич</t>
  </si>
  <si>
    <t>Соколов Дмитрий Леонидович</t>
  </si>
  <si>
    <t>Степнов Павел Владиславович</t>
  </si>
  <si>
    <t>Мацкевич Екатерина Сергеевна</t>
  </si>
  <si>
    <t>Максимова Виктория Ильинична</t>
  </si>
  <si>
    <t>3-12</t>
  </si>
  <si>
    <t>3-14</t>
  </si>
  <si>
    <t>Подъём на лыжах траверсами</t>
  </si>
  <si>
    <t>Перевал</t>
  </si>
  <si>
    <t>Время Контрольного перехода КВ: 1 час 15 мин</t>
  </si>
  <si>
    <t>Бивак</t>
  </si>
  <si>
    <t>Переход по озеру</t>
  </si>
  <si>
    <r>
      <t>Время 1го дня КВ:</t>
    </r>
    <r>
      <rPr>
        <sz val="10"/>
        <rFont val="Times New Roman"/>
        <family val="1"/>
        <charset val="204"/>
      </rPr>
      <t xml:space="preserve"> 8 часов</t>
    </r>
  </si>
  <si>
    <t>Время 2го дня КВ: 5 часов</t>
  </si>
  <si>
    <t>Слалом</t>
  </si>
  <si>
    <t>Отсуствие составляющих аптечки из основного списка. Не указано конкретное время охлаждения после ожога и время наложения мази на ожог. Предлагают при аллергии на солнце нанести крем от загара. Не названы визуальные признаки обморожения у товарища. Не указана ПП при обморожении. Алгоритм не знают. Информация неполная. Телефон для связи со спасателями не назван.Информация, полученная от спасателей, не повторена.</t>
  </si>
  <si>
    <t>21-22 февраля 2026 года</t>
  </si>
  <si>
    <t>Протокол  контрольного выезда</t>
  </si>
  <si>
    <t xml:space="preserve">руководитель провел инструктаж перед испытанием. отлично подготовленные, слаженная работа группы </t>
  </si>
  <si>
    <t xml:space="preserve">руководитель подсказывал во время прохождения, волокуши очень мешалась участникам </t>
  </si>
  <si>
    <t xml:space="preserve">отлично подготовленная команда, без ошибок </t>
  </si>
  <si>
    <t xml:space="preserve">всё хорошо, видно не опытных участников. руковод всячески оказывал помощь </t>
  </si>
  <si>
    <t>инструктаж группы проведен, волокуши переупакованы</t>
  </si>
  <si>
    <t xml:space="preserve">идут без разрывов, видно не опытных участников, руководители оказывают индивидуальную помощь </t>
  </si>
  <si>
    <t xml:space="preserve">сильная группа </t>
  </si>
  <si>
    <t>инструктаж группе проведен</t>
  </si>
  <si>
    <t xml:space="preserve">подготовленная группа, идут без разрывов </t>
  </si>
  <si>
    <t xml:space="preserve">подготовленная группа, единственное падение руководителя, из-за волокуши. идут без разрывов </t>
  </si>
  <si>
    <t>слишком скользкие лыжи у зам. руковода</t>
  </si>
  <si>
    <t xml:space="preserve">двигались колонной вдоль берега. 
рук-ль шёл 3-м </t>
  </si>
  <si>
    <t>двигались через озеро
руководитель шёл 2-м/зам. последний</t>
  </si>
  <si>
    <t xml:space="preserve">двигались через озеро
-руководитель шёл первым / зам. 2-м </t>
  </si>
  <si>
    <t xml:space="preserve">двигались через озеро
первые 2-ва участника шли с большим отрывом от остальной группы </t>
  </si>
  <si>
    <t>двигались через озеро
руководитель шёл первым/ зам. последний</t>
  </si>
  <si>
    <t xml:space="preserve">двигались через озеро
 руководитель шёл 3-м
были большие разрывы между участников </t>
  </si>
  <si>
    <t xml:space="preserve">двигались через озеро
руководитель 3-м / зам. последний 
</t>
  </si>
  <si>
    <t xml:space="preserve">двигались через озеро
руководитель в числе последних 
</t>
  </si>
  <si>
    <t xml:space="preserve">двигались через озеро
руководитель шёл послений </t>
  </si>
  <si>
    <t>двигались через озеро
руководитель шёл первым</t>
  </si>
  <si>
    <t>двигались через озеро
Рандомно выбранный участник команды грамотно и чётко ответил на все вопросы о том, что он будет делать в ситуации, если попадёт под лёд.</t>
  </si>
  <si>
    <t>??</t>
  </si>
  <si>
    <t>пешком. сильный разрыв между 1 участником и группой, шли "не по шагам"(группа пошла не так как первый)</t>
  </si>
  <si>
    <t>Подъем пешком, плотной группой. Подают команды, лыжи закреплены высоко</t>
  </si>
  <si>
    <t>часть подъема лыжах. 1 отделился. Подъем траверс с лесенкой. Участники поднявшиеся, помогают тем кто поднимается. Руководитель звонил участнику говорил громче говорить команду</t>
  </si>
  <si>
    <t>2е без головных уборов</t>
  </si>
  <si>
    <t>подъем пешком.Участники ждут друг друга на пощъеме. У 3х участников не закреплены на ногах бахилы(снялись в ходе подъема)</t>
  </si>
  <si>
    <t>пешком. Не закрепленные пружины (оставлены на креплениях с не застегнутой собачкой)</t>
  </si>
  <si>
    <t>пешком. Пружины плохо закреплены, есть шанс потери.</t>
  </si>
  <si>
    <t>пешком, Лыжи закреплены высоко(крепление на 15-20см выше клапана)</t>
  </si>
  <si>
    <t>команда действовала организованно, без нареканий, команды руководителя выполняли, физически и технически команда подготовлена</t>
  </si>
  <si>
    <t>команда действовала коллективным принятием решения взрослыми, не был выставлен смотрящий, команды руководителя выполняли, пользовались радиосвязью</t>
  </si>
  <si>
    <t>руководители пришли раньше участников, отрыв больше зоны видимости, команда действовала организованно, , команды руководителя выполняли, физически и технически команда подготовлена.</t>
  </si>
  <si>
    <t>команда действовала организованно, без нареканий, команды руководителя выполняли, лыжа вылетела и улетела при падении</t>
  </si>
  <si>
    <t>команда действовала организованно, без нареканий, команды руководителя выполняли, физически и технически команда подготовлена, потеря лыжи при падении</t>
  </si>
  <si>
    <t>команда действовала организованно, участник проконсультировался у судей, надо ли выставить человека на закрытый поворот при спуске, команды руководителя выполняли, физически и технически команда подготовлена</t>
  </si>
  <si>
    <t>руководитель не исправлял технические ошибки участников, при спуске выставляли палки вперед, руководитель визуально показывал команду на спуск</t>
  </si>
  <si>
    <t>работа веревкой</t>
  </si>
  <si>
    <t>хорошо работали, слаженно. невнимательность одну ошибку сделали несколько раз( на разных участниках)</t>
  </si>
  <si>
    <t>веревку маятника 1 держит просто в руках, второй вокруг корпуса. Натяжка на целевом через полиспас. Помогают друг другу. Высоко закреплены лыжи у группы. Снятие веревки сдерг. слаженная работа техника на хорошем уровне.</t>
  </si>
  <si>
    <t>работа веревкой . технически хорошо, слаженно работали, распределено кто что делает</t>
  </si>
  <si>
    <t>руководитель постоянно пыатался что то комментировать в работе команды. работало 3-4 человека, хорошо работали для своего возраста.</t>
  </si>
  <si>
    <t>палки закреплены острием вверх. слаженная работа, один руководит всеми. путались в технике.</t>
  </si>
  <si>
    <t>работа полиспас. слаженная работа, излишняя работа - организовали верёвку сопровождения. есть более опытные знающие что и как .</t>
  </si>
  <si>
    <t>работа полиспасом. технически слабо подготовлены.</t>
  </si>
  <si>
    <t>слаженно и согласовано, технично.</t>
  </si>
  <si>
    <t>палки острием вверх закреплены. делают несколько опытных.</t>
  </si>
  <si>
    <t>более старшие руководили действиями менее опытных, слаженная работ, техническая есть что доработать</t>
  </si>
  <si>
    <t>палки закреплены острием вверх. технически изменили тактику на этапе..слаженно работали</t>
  </si>
  <si>
    <t>работали вместе, всей командой владели техническими нюансами. слаженная работа.</t>
  </si>
  <si>
    <t>команда работает слаженно</t>
  </si>
  <si>
    <t>пара человек спускалась без перчаток, рукль орал на детей</t>
  </si>
  <si>
    <t>несколько человек спускалась без перчаток</t>
  </si>
  <si>
    <t>многие неуверенно стоят на лыжах. очень неторопливые</t>
  </si>
  <si>
    <t>пара человек спускалась без перчаток</t>
  </si>
  <si>
    <t>команда спокойно и уверенно проходит</t>
  </si>
  <si>
    <t>Отсуствие составляющих аптечки из основного списка. Есть таблетки с нарушением срока годности. От аллергии на солнце предлагают использовать детский крем. Неосторожное обращение с повреждённой конечностью. Не сообщили номер для связи. Не повторили информацию, полученную от спасателей. Информацию доносят только через наводящие вопросы. Весь опрос решала одна девочка. При транспортировке пострадавшего часть группы, не участвующая в транспортировке уехала вперед, потеряв зрительнывй контакт с группой, транстпортирующей пострадавшего. С пострадавшим разговаривали во время транспортировки. В какой-то момент транспортировки пострадавшего поставили боком.</t>
  </si>
  <si>
    <t>Нарушение алгоритма оказания ПП. Не сообщили номер для связи со спасателями. отсутствует повтор информации, полученной от спасателей. Говорили чётко. Опрос решала только группа детей. Единственная группа, которая знает, отчего зимой в глазах может быть ощущение песка. Пострадавшего разворачивали на склоне. Не разговаривали с пострадавшим, но был постоянный зрательный контакт. Чёткая работа группы при транспортировке, без повышения голоса руководителя. Носилки вязал руководитель.</t>
  </si>
  <si>
    <t>При оказани первой помощи не уделено внимание травме головы.  Путались, перескакивали, не сообщили номер для связи, информацию о пострадавшем дали после наводящего вопроса. При опоросе в группе каждый отвечал на свой вопрос. Друг с другом не советовались. Пострадавшего при транспортировке несколко раз ударили лыжей, дёргали пострадавшего из стороны в торону, спускали боком, на небольшом подъёме поднимали ногами вперёд. Разговаривали с пострадавшим.</t>
  </si>
  <si>
    <t>Нет инструкции к аптечке и мединским препаратам. Обожённый палец предлагают опустить в снег ненадолго. Перепутали профилактику аллергии на солнце и ПП. Нарушение алгоритма оказания ПП. С пострадавшим не разговарилали при транспортировке. Чёткая организация от руководителя.  Спускали аккуратно.</t>
  </si>
  <si>
    <t xml:space="preserve">Отсуствие составляющих аптечки из основного списка. Не надели тёмные очки при травме глаза. Не назвали признаки обморожения, которые можно визуально заметить у товарища. Неверная первая помощь при обморожении. Неосторожное обращение с повреждённой конечностью. Мало привязей  у волокуш для транспортировки пострадавшего. На опрос отвечали несколько детей. Руковоидетль при транспортировке пострадавшего давал чёткие команды, но сам в транспортировке не участвовал. С пострадавшим разговаривали. Шли без падений. </t>
  </si>
  <si>
    <t>Отсуствие составляющих аптечки из основного списка. При аллергии на солнце и мороз не вспомнили проантигистаминные средства. Не назвали визуальных признаков обморожения у товарища. Не предложенили попить ( при сотрясении). Отвечают только на вопросы. Не продиктовали телефон для связи. Не повторили полученные от спасателей координаты. Поднимали головой вниз. Наехали на пострадавшего во время сппуска. Разговаривали с пострадавшим.Очень технично и быстро проходят транспортировку. Хорошая командная работа, но команджует руководитель</t>
  </si>
  <si>
    <t>Отсуствие составляющих аптечки из основного списка. Не укзано время охлаждения ожога. Не указаны визуальрные признаки обоморожения у товарища. ПП при аллергии на солнце - только покинуть солнечное место. Не уделено должного внимания травме головы. Не повторили информацию, полученную от спасателей. С пострадавшим во время транспортировки на разговаривают. Чёткая организация от руководителя. Везут аккратно и плавно. Максимало техничны.</t>
  </si>
  <si>
    <t>Отсуствие составляющих аптечки из основного списка. Не указано, сколько надо охлаждать ожог. Нарушение алгоритма оказания ПП. Руководитель активно принимает участие в оказании ПП. Информация подаётся бессистемно. Нет телефона для связи со спасателями. Не повторили информацию, полученную от спасателей. У носилок нет каркаса. С пострадавшим при транспортировке разговаривают. Держат дистанцию. Хорошая командная работа.</t>
  </si>
  <si>
    <t xml:space="preserve">С пострадавшим во время тарнспортировки разговаривают. Руководитель организовывает работу. </t>
  </si>
  <si>
    <t>Указали признаки обморожения - ощущение тепла и лёгкое покалывание. Тугая повязка при ожоге. Нарушение алгоритма оказания ПП. Не повторили информацию, полученную от спасателей. При транспортировке упали на пострадавшего. Поднимают боком, дёргают. Разговаривают с пострадавшим.  Руководитель не участвует в работе. Грруппа прекрасно справляется сама.</t>
  </si>
  <si>
    <t>Не указаны визуальные признаки обморожения у товарища. Выбрано очень неудобное положение для оказания ПП. Плохая фиксация конечности. Не зафиксирован второй сустав. Не предложено питьё. Мало внимания уделено состоянию головы. После указания на ошибки, их исправили. Не назвал номер телефона для связи со спасателями. С пострадавшим разговаривали. Плохая коммуникация между участниками группы.</t>
  </si>
  <si>
    <t>Четыре лопаты на группу. Один человек без бахил. Команда сплоченная. Штурман отлично знает границы полигона. Отличное взаимодействие</t>
  </si>
  <si>
    <t>Шесть лопат на группу. Один компас на часах, один обычный. Очень контролирующий руководитель. Все ребята реагируют на просьбы. Спокойные. У штурмана хорошие знания полигона</t>
  </si>
  <si>
    <t>Компас только в телефоне, у штурмана большой паурбанк. Два листа и 2 лавинные лопаты.. Очень приветливая команда, отзывчивый руководитель. Все дружные и заряженные, в свободное время перекусили.</t>
  </si>
  <si>
    <t>Три лопаты из 4х у взрослого. В свободное время дети некординированно ходили в лес по 2-4 человека. Ребята дружные и активные, руководители общительные</t>
  </si>
  <si>
    <t>Знают куда идут в поход. На все вопросы отвечают сразу, дружно хором. Всё необходимое снаряжение имеется. Запвс одежды хороший. Команда организованная, дисциплинированная. Со старта ушли не очень организованно, растянулись, собрались вскоре на лыжне. Всего 3 лопаты</t>
  </si>
  <si>
    <t>Дети немного потерянные, рюкзаки маленькие. Дети не знают в какой поход идут и где это находится. Один участник без пуховки, у другого очень тонкая пуховка. У одного нет рабочего фонаря. Нет с собой шатра и печки (должны привезти)</t>
  </si>
  <si>
    <t>Команда медленная, не очень организованная. Одна лопата, один компас у руководителя. У одного ребёнка нет запасных перчаток, у двоих нет пуховок, у двоих плохие пуховки. Дети послушные, руководителя слушают, но не активные, на вопросы отвечают вяло. У двоих детей нет бахил, их должны привезти на электричке.</t>
  </si>
  <si>
    <t>Четыре лопаты на команду. Очень активные, весёлые, заряженные на поход, дисциплинированные, организованные. Сплоченная команда. Знают куда идут в поход и что там будет. Никаких нареканий. Всё прекрасно! Рюкзаки тяжелые (19,16, 15, 19 кг)</t>
  </si>
  <si>
    <t>Команда организованная, активная. Слушают руководителя. Активно отвечают на все вопросы, четко выплняют просьбы судьи. Одежда и снаряжение в порядке</t>
  </si>
  <si>
    <t>Дисциплинированная группа. Четко выполняют просьбы судьи. Одежда и снаряжение в порядке.</t>
  </si>
  <si>
    <t>Тёплая запасная шапка не увсех. На вопросы судьи отвечают хорошо. На старт вышли с небольшим опазданием, крепили лыжу. Снаряжение закреплено хорошо.</t>
  </si>
  <si>
    <t>У одного участника нет теплых перчаток (а у роководителя есть запасные теплые). Фонари всё горят, аптека и рем набор на месте. Лыжи были в чехлах.</t>
  </si>
  <si>
    <t>Горбунов Павел Александрович</t>
  </si>
  <si>
    <t>Всё хорошо</t>
  </si>
  <si>
    <t>Все хорошо. Медленно, но уверенно ставили лагерь. Дрова брали судейские. С утра долго собирались выйти на старт</t>
  </si>
  <si>
    <t>Всё хорошо. Дрова с запасом, еда вкусная. Без вопросов. Лагерь аккуратный. Пока руководитель не слышал, азартно матерились при пилке дров. От замечания судьи смутились и перестали.</t>
  </si>
  <si>
    <t>Когда пришли проверять, ещё пилили дрова, но хороший запас уже был. Вместо тросика репшнур, но натянут ОЧЕНЬ высоко. Тросики на карабинах. Туалет - палатка. Всё хорошо.</t>
  </si>
  <si>
    <t>Всё хорошо. Костёр на сетке</t>
  </si>
  <si>
    <t>Пришли в темноте. Единственная команда, которая на финише картинно "умирала". На финиш пришли сначало несколько детей, спустя время пришел руководитель и начал выговаривать детям почему они убежали вперёд. Второй руководитель шел очень далеко с отстоющим ребёнком. Судья повел на место бивака команду, второй руководить остался с ребенком, который надевал лыжи. Другой судья бивака встретил на дороге одинокого ребенка, который отстал от группы и не знал куда идти. Ребенка передали второму руководителю. Потом на дороге, был встречен второй руководитель, который искал ребёнка.  Задержались с выходом на маршрут второго дня. Лагерь хорош. Воспользовались судейскими дровами</t>
  </si>
  <si>
    <t>Ларгерь хороший. Готовят еду на печке</t>
  </si>
  <si>
    <t>Две пары лыж были в другом лагере.  Всё остальное хорошо</t>
  </si>
  <si>
    <t>Лагерь поставлен хорошо. Дети в темноте ходили по одиночке от места пилки дров до лагеря через дорогу, но там было метров 100</t>
  </si>
  <si>
    <t>Лагерь поставлен хорошо. Готовили и обед и ужин. Вечером сидели в шатре, слушали аудиокнигу</t>
  </si>
  <si>
    <t>Всё делают медлено и обстоятельно. Задержались с выходом на маршрут второго дня. Руководитель подбирал всякие мелкие "недоделки"</t>
  </si>
  <si>
    <t>Ночевали по холодному, готовили на газу. Лагерь хорошо организован, быстро поставлен. На обед принесли с собой суп в термосе. Ужин готовили после КВ установки бивака.</t>
  </si>
  <si>
    <t>Большой и высокий шатер. Лагерь поставили не очень быстро, но по времени уложились</t>
  </si>
  <si>
    <t>Молодцы. Быстрая, слаженная работа. Технически готовы</t>
  </si>
  <si>
    <t>Молодцы. Слаженная работа</t>
  </si>
  <si>
    <t>Плохо подготовились к этапу, слетали у трёх участников лыжи. Технически половина группы готова. Сломались крепления</t>
  </si>
  <si>
    <t>Много падений, но стараются, переживают друг за друга. Технически нормально</t>
  </si>
  <si>
    <t>Технически подготовленные, самостоятельные</t>
  </si>
  <si>
    <t>Двое взрослых, одна женщина без опыта. Дети молодцы, самостоятельные умнички</t>
  </si>
  <si>
    <t>Команда молодцы. Слаженно работают. Технически чётко выполняют приёмы. Самостоятельные</t>
  </si>
  <si>
    <t>Руководитель вмешивался в работу команды. Работа команды хорошая, техническая. Молодцы</t>
  </si>
  <si>
    <t>Слаженная работа команды. Технически подготовленны. Физически быстры. Самостоятельны</t>
  </si>
  <si>
    <t>Плохо подготовились к этапу.У двух участников слетали лыжи. Один смог поймать и одеть лыжу. У второго не было возможности поймать лыжу</t>
  </si>
  <si>
    <t>Слабая подготовка</t>
  </si>
  <si>
    <t>Молодцы</t>
  </si>
  <si>
    <t>Многие участники не правильно держали палки в руках. А так всё хорошо</t>
  </si>
  <si>
    <t>Сложность планируемого мероприятия и район его проведения</t>
  </si>
  <si>
    <t>1 к.с. Мончетунды - Хибинские тундры</t>
  </si>
  <si>
    <t>3 к.с. Хибинские и Ловозёрские тундры</t>
  </si>
  <si>
    <t>1 к.с. Кандалакша</t>
  </si>
  <si>
    <t>2 к.с. Ловозёрские и Хибинские тундры</t>
  </si>
  <si>
    <t>2 к.с.  Хибинские тундры</t>
  </si>
  <si>
    <t>2.к.с. Хибинские тундры</t>
  </si>
  <si>
    <t>1 к.с. Хибинские тундры</t>
  </si>
  <si>
    <t>2 к.с. Хибинские тундры</t>
  </si>
  <si>
    <t>3 ст.с. Кандалакша</t>
  </si>
  <si>
    <t>УТС с полевыми начлегами Хибинские тундры</t>
  </si>
  <si>
    <t>3 к.с. Хибинские  тундры</t>
  </si>
  <si>
    <t>1. к.с. Кандалакша</t>
  </si>
  <si>
    <t>Результат контрольного выезда</t>
  </si>
  <si>
    <t>СДАН
Укомплектовать аптеку необходимыми и пригодными для использования медикаментами.
Укомплектовать группу лавинными лопатами и щупами из расчета не менее 1шт. на двоих участников.
Обратить внимание на сильное удаление первого участника от группы при преодолении препятствий.</t>
  </si>
  <si>
    <t>Очень долго не могли решить, какой способ переправы применить. После решения слаженное взаимодействие, преимущественно работало с веревкой 2-3 человек</t>
  </si>
  <si>
    <t xml:space="preserve">Отсуствие составляющих аптечки из основного списка. Есть таблетки с нарушением срока годности. От аллергии на солнце предлагают использовать детский крем. Не знают сколько охлаждать ожог и когда наложить мазь. Неосторожное отношение к пострадавшему. Нарушение алгоритма оказания ПП. Не сообщили номер телефона для связи со спасателями. Всю информацию пришлось выспрашивать. Не повторили информацию, полученную от спасателей. Кричат друг на друга без повода, матерятся.  Неаккуратный спуск. Начали поднимать волокушу головой вперед. Пострадавший перестал чувствовать пальцы ног, и группа остановилась, чтобы это исправить. Поворачивают на склоне носилки, когда они ни к кому ни прикреплены. При спуске сверху пострадавшего страхует один уастник, просто держа веревку в руках. </t>
  </si>
  <si>
    <t>Есть не уверенные участники. Перед этапом многие дети падали спускаясь на этап</t>
  </si>
  <si>
    <t>пешком. Крепление лыж с 1 стороны рюкзака. Плохо закреплены лыжи. Транспортировка пружины на шее</t>
  </si>
  <si>
    <t>СДАН
Укомплектовать группу лавинными лопатами и щупами из расчета не менее 1шт. на двоих участников.
При планировании маршрута похода учесть невысокую скорость группы, планировать 1к.с. по нижнему пределу.</t>
  </si>
  <si>
    <t>участник начал задавать свой траверс, группа шла разрознено, большая часть группы - неправильное расположение палок на склоне</t>
  </si>
  <si>
    <t>Вначале заложили траверсы на лыжах, в середине склона сняли лыжи и продолжили подъем пешком. Все грамотно. Спуск на лыжах. Один взрослый участник выполняет спуск значительно медленнее остальных.</t>
  </si>
  <si>
    <t xml:space="preserve">СДАН
Повторить приемы оказания Первой помощи.
Продумать уменьшение нагрузки на малоопытного участника группы.
</t>
  </si>
  <si>
    <t>Быстро поставили лагерь. На обед была лапша быстрого приготвления. Самый незаметный лагерь после ухода команды</t>
  </si>
  <si>
    <t>СДАН
Укомплектовать аптеку инструкцией по использованию медикаментов.
При движении по озерам не рекомендуется руководителю и заместителю руководителя идти вместе друг за другом.</t>
  </si>
  <si>
    <t>СДАН
Укомплектовать аптеку средствами, необходимыми для оказания Первой помощи.</t>
  </si>
  <si>
    <t>Отсуствие составляющих аптечки из основного списка. Не назвали визуальные признаки обморожения у товарища. Предлагают сразу после ожога наложить мазь на рану. Мало уделяют внимания пострадавшему. Не предложли попить (при сотрясении). Не сообщили телефон для связи. Команда отвечает неуверенно. Только по наводящим вопросам. Разговаривают с пострадавшим. Работают сами, без команд руководителя. Спускают два руководителя и один ребёнок, двое детей оттормаживают.</t>
  </si>
  <si>
    <t>Руководитель недооценил опасности закрытого спуска, не смог определиться ставить человека на спуке или нет.. при спуске участник упал, самостоятельно встать не смог, к ней на помощь подошел руководитель, в процессе подьема частника слетела лыжа и бахил участника, руководитель одел участнику лыжи без бахилы, спуск был без бахилы</t>
  </si>
  <si>
    <t>НЕ РЕКОМЕНДУЕТСЯ поход 3с.с.
ГОТОВЫ К УТС с походом 1 - 2 с.с.
Обеспечить наличие у всех участников необходимого личного снаряжения для похода в заполярье (теплых курток, обуви, бахил, фонарей и пр.).
Укомплектовать аптеку средствами, необходимыми для оказания Первой помощи.
Исключить прохождение автодорог и Ж.Д. участниками с лыжами в руках. Провести занятие по закреплению лыж на себе, на рюкзаке.</t>
  </si>
  <si>
    <t>СДАН 
ПЛАНИРОВАТЬ МАРШРУТ 1К.С. С НЕВЫСОКОЙ НАПРЯЖЕННОСТЬЮ
Укомплектовать аптеку средствами, необходимыми для оказания Первой помощи.
Провести занятие по закреплению лыж на себе, на рюкзаке.</t>
  </si>
  <si>
    <t>К этапу подошла в начале пятого. Чрезвычайно медленная команда. Пропуск этапа по рекомендации Бахвалова.</t>
  </si>
  <si>
    <t>Пруск этапа</t>
  </si>
  <si>
    <t>НЕ ГОТОВЫ К ПОХОДУ 1К.С.
Рекомендуется УТС с походом 1 - 2 с.с.
Укомплектовать аптеку средствами, необходимыми для оказания Первой помощи.
Провести занятие по подготовке снаряжения к походу. Поверить все лыжи и крепления.</t>
  </si>
  <si>
    <t>СДАН
Укомплектовать группу лопатами и щупами из расчета не менее 1шт. на двух человек.
Укомпелктовать аптеку средствами, необходимыми для оказания первой помощи. Доукомплектовать аптеку необходимыми и пригодными для использования медикаментами.
Обратить внимание на крепление лыж к рюкзаку. При креплении лыж ниже центра тяжести, высока вероятность выпадения и потери лыж на склоне.</t>
  </si>
  <si>
    <t>Две лопаты. Очень тяжелые рюкзаки (26, 14, 20, 20 кг). Дети маленькие, весёлые. В свободное время помогают друг другу собрать вещи, дружная команда. У многих есть личные аптечки и ремнаборы. В свободное время забавлялись.</t>
  </si>
  <si>
    <t>СДАН
Укомплектовать группу лавинными лопатами и щупами из расчета не менее 1шт. на двоих участников.</t>
  </si>
  <si>
    <t>СДАН
Объяснить участникам всю опасность выставления палок вперед при спусках. Отработать правильный спуск.</t>
  </si>
  <si>
    <r>
      <t xml:space="preserve">
</t>
    </r>
    <r>
      <rPr>
        <b/>
        <sz val="10"/>
        <color rgb="FFFF0000"/>
        <rFont val="Arial"/>
        <family val="2"/>
        <charset val="204"/>
      </rPr>
      <t xml:space="preserve">НЕ РЕКОМЕНДУЕТСЯ поход 1К.С.
ГОТОВЫ К СТЕПЕННОМУ ПОХОДУ
Укомплектовать аптеку средствами, необходимыми для оказания Первой помощи.
Обеспечить наличие у всех участников необходимого личного снаряжения для похода в заполярье (теплых курток, обуви, бахил, фонарей и пр.).
</t>
    </r>
    <r>
      <rPr>
        <b/>
        <sz val="10"/>
        <color theme="1"/>
        <rFont val="Arial"/>
        <family val="2"/>
        <charset val="204"/>
      </rPr>
      <t xml:space="preserve">
</t>
    </r>
  </si>
  <si>
    <r>
      <t xml:space="preserve">СДАН
Укомплектовать группу лавинными лопатами и щупами из расчета не менее 1шт. на двоих участников.
</t>
    </r>
    <r>
      <rPr>
        <b/>
        <sz val="10"/>
        <color rgb="FFFF0000"/>
        <rFont val="Arial"/>
        <family val="2"/>
        <charset val="204"/>
      </rPr>
      <t>Исключить прохождение автодорог и Ж.Д. участниками с лыжами в руках. Провести занятие по закреплению лыж на себе, на рюкзаке.</t>
    </r>
  </si>
</sst>
</file>

<file path=xl/styles.xml><?xml version="1.0" encoding="utf-8"?>
<styleSheet xmlns="http://schemas.openxmlformats.org/spreadsheetml/2006/main">
  <numFmts count="2">
    <numFmt numFmtId="164" formatCode="h:mm;@"/>
    <numFmt numFmtId="165" formatCode="#,##0.00\ _₽"/>
  </numFmts>
  <fonts count="23">
    <font>
      <sz val="11"/>
      <color theme="1"/>
      <name val="Calibri"/>
      <family val="2"/>
      <scheme val="minor"/>
    </font>
    <font>
      <b/>
      <sz val="14"/>
      <color theme="1"/>
      <name val="Times New Roman"/>
      <family val="1"/>
      <charset val="204"/>
    </font>
    <font>
      <sz val="10"/>
      <color rgb="FF000000"/>
      <name val="Times New Roman"/>
      <family val="1"/>
      <charset val="204"/>
    </font>
    <font>
      <sz val="11"/>
      <color theme="1"/>
      <name val="Times New Roman"/>
      <family val="1"/>
      <charset val="204"/>
    </font>
    <font>
      <b/>
      <sz val="16"/>
      <color theme="1"/>
      <name val="Times New Roman"/>
      <family val="1"/>
      <charset val="204"/>
    </font>
    <font>
      <sz val="16"/>
      <color theme="1"/>
      <name val="Times New Roman"/>
      <family val="1"/>
      <charset val="204"/>
    </font>
    <font>
      <sz val="16"/>
      <color rgb="FF000000"/>
      <name val="Times New Roman"/>
      <family val="1"/>
      <charset val="204"/>
    </font>
    <font>
      <b/>
      <sz val="10"/>
      <color theme="1"/>
      <name val="Times New Roman"/>
      <family val="1"/>
      <charset val="204"/>
    </font>
    <font>
      <b/>
      <sz val="11"/>
      <color theme="1"/>
      <name val="Times New Roman"/>
      <family val="1"/>
      <charset val="204"/>
    </font>
    <font>
      <b/>
      <sz val="13"/>
      <color theme="1"/>
      <name val="Times New Roman"/>
      <family val="1"/>
      <charset val="204"/>
    </font>
    <font>
      <sz val="10"/>
      <color theme="1"/>
      <name val="Times New Roman"/>
      <family val="1"/>
      <charset val="204"/>
    </font>
    <font>
      <b/>
      <sz val="10"/>
      <color rgb="FF000000"/>
      <name val="Times New Roman"/>
      <family val="1"/>
      <charset val="204"/>
    </font>
    <font>
      <sz val="9"/>
      <color theme="1"/>
      <name val="Calibri"/>
      <family val="2"/>
      <scheme val="minor"/>
    </font>
    <font>
      <sz val="11"/>
      <name val="Calibri"/>
      <family val="2"/>
      <scheme val="minor"/>
    </font>
    <font>
      <sz val="10"/>
      <color theme="1"/>
      <name val="Arial"/>
      <family val="2"/>
      <charset val="204"/>
    </font>
    <font>
      <sz val="10"/>
      <name val="Times New Roman"/>
      <family val="1"/>
      <charset val="204"/>
    </font>
    <font>
      <sz val="10"/>
      <name val="Arial"/>
      <family val="2"/>
      <charset val="204"/>
    </font>
    <font>
      <b/>
      <sz val="16"/>
      <name val="Times New Roman"/>
      <family val="1"/>
      <charset val="204"/>
    </font>
    <font>
      <b/>
      <sz val="10"/>
      <color rgb="FFFF0000"/>
      <name val="Arial"/>
      <family val="2"/>
      <charset val="204"/>
    </font>
    <font>
      <b/>
      <sz val="10"/>
      <name val="Arial"/>
      <family val="2"/>
      <charset val="204"/>
    </font>
    <font>
      <b/>
      <sz val="11"/>
      <color rgb="FFFF0000"/>
      <name val="Calibri"/>
      <family val="2"/>
      <charset val="204"/>
      <scheme val="minor"/>
    </font>
    <font>
      <b/>
      <sz val="10"/>
      <color theme="1"/>
      <name val="Arial"/>
      <family val="2"/>
      <charset val="204"/>
    </font>
    <font>
      <b/>
      <sz val="11"/>
      <color theme="1"/>
      <name val="Calibri"/>
      <family val="2"/>
      <scheme val="minor"/>
    </font>
  </fonts>
  <fills count="8">
    <fill>
      <patternFill patternType="none"/>
    </fill>
    <fill>
      <patternFill patternType="gray125"/>
    </fill>
    <fill>
      <patternFill patternType="solid">
        <fgColor theme="3"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theme="8"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80">
    <xf numFmtId="0" fontId="0" fillId="0" borderId="0" xfId="0"/>
    <xf numFmtId="0" fontId="2" fillId="0" borderId="0" xfId="0" applyFont="1" applyAlignment="1"/>
    <xf numFmtId="0" fontId="3" fillId="0" borderId="0" xfId="0" applyFont="1"/>
    <xf numFmtId="0" fontId="3" fillId="0" borderId="0" xfId="0" applyFont="1" applyAlignment="1">
      <alignment horizontal="center" vertical="center"/>
    </xf>
    <xf numFmtId="0" fontId="5" fillId="0" borderId="0" xfId="0" applyFont="1"/>
    <xf numFmtId="0" fontId="5" fillId="0" borderId="0" xfId="0" applyFont="1" applyAlignment="1">
      <alignment horizontal="center" vertical="center"/>
    </xf>
    <xf numFmtId="0" fontId="6" fillId="0" borderId="0" xfId="0" applyFont="1" applyAlignment="1"/>
    <xf numFmtId="0" fontId="7" fillId="0" borderId="0" xfId="0" applyFont="1" applyAlignment="1">
      <alignment horizontal="center" vertical="center" wrapText="1"/>
    </xf>
    <xf numFmtId="0" fontId="7" fillId="0" borderId="0" xfId="0" applyFont="1" applyAlignment="1">
      <alignment horizontal="left" vertical="center" wrapText="1"/>
    </xf>
    <xf numFmtId="0" fontId="9" fillId="0" borderId="0" xfId="0" applyFont="1" applyAlignment="1">
      <alignment horizontal="left" vertical="center"/>
    </xf>
    <xf numFmtId="0" fontId="10" fillId="0" borderId="0" xfId="0" applyFont="1" applyAlignment="1">
      <alignment horizontal="center" vertical="center"/>
    </xf>
    <xf numFmtId="0" fontId="11" fillId="0" borderId="1" xfId="0" applyFont="1" applyFill="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wrapText="1"/>
    </xf>
    <xf numFmtId="0" fontId="0" fillId="0" borderId="0" xfId="0"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49" fontId="2" fillId="0" borderId="0" xfId="0" applyNumberFormat="1" applyFont="1" applyAlignment="1">
      <alignment horizontal="center" vertical="center"/>
    </xf>
    <xf numFmtId="0" fontId="3" fillId="0" borderId="0" xfId="0" applyFont="1" applyAlignment="1">
      <alignment wrapText="1"/>
    </xf>
    <xf numFmtId="0" fontId="5" fillId="0" borderId="0" xfId="0" applyFont="1" applyAlignment="1">
      <alignment wrapText="1"/>
    </xf>
    <xf numFmtId="0" fontId="2" fillId="0" borderId="0" xfId="0" applyFont="1" applyAlignment="1">
      <alignment wrapText="1"/>
    </xf>
    <xf numFmtId="0" fontId="0" fillId="0" borderId="1" xfId="0" applyBorder="1" applyAlignment="1">
      <alignment horizontal="center" vertical="center" wrapText="1"/>
    </xf>
    <xf numFmtId="0" fontId="0" fillId="0" borderId="1" xfId="0" applyBorder="1" applyAlignment="1">
      <alignment horizontal="center" vertical="center"/>
    </xf>
    <xf numFmtId="20" fontId="0" fillId="0" borderId="1" xfId="0" applyNumberFormat="1" applyBorder="1" applyAlignment="1">
      <alignment horizontal="center" vertical="center"/>
    </xf>
    <xf numFmtId="1" fontId="0" fillId="0" borderId="1" xfId="0" applyNumberFormat="1" applyBorder="1" applyAlignment="1">
      <alignment horizontal="center" vertical="center"/>
    </xf>
    <xf numFmtId="0" fontId="10" fillId="0" borderId="4" xfId="0" applyFont="1" applyFill="1" applyBorder="1" applyAlignment="1">
      <alignment horizontal="center" vertical="center" wrapText="1"/>
    </xf>
    <xf numFmtId="49" fontId="0" fillId="0" borderId="0" xfId="0" applyNumberFormat="1" applyAlignment="1">
      <alignment horizontal="center" vertical="center"/>
    </xf>
    <xf numFmtId="49" fontId="3" fillId="0" borderId="0" xfId="0" applyNumberFormat="1" applyFont="1" applyAlignment="1">
      <alignment horizontal="center" vertical="center"/>
    </xf>
    <xf numFmtId="49" fontId="5" fillId="0" borderId="0" xfId="0" applyNumberFormat="1" applyFont="1" applyAlignment="1">
      <alignment horizontal="center" vertical="center"/>
    </xf>
    <xf numFmtId="49" fontId="7" fillId="0" borderId="0" xfId="0" applyNumberFormat="1" applyFont="1" applyAlignment="1">
      <alignment horizontal="center" vertical="center"/>
    </xf>
    <xf numFmtId="0" fontId="10" fillId="0" borderId="3" xfId="0" applyFont="1" applyFill="1" applyBorder="1" applyAlignment="1">
      <alignment horizontal="center" vertical="center" wrapText="1"/>
    </xf>
    <xf numFmtId="164" fontId="0" fillId="0" borderId="1" xfId="0" applyNumberFormat="1" applyBorder="1" applyAlignment="1">
      <alignment horizontal="center" vertical="center"/>
    </xf>
    <xf numFmtId="0" fontId="2" fillId="2" borderId="4" xfId="0" applyFont="1" applyFill="1" applyBorder="1" applyAlignment="1">
      <alignment horizontal="center" vertical="center" wrapText="1"/>
    </xf>
    <xf numFmtId="0" fontId="8" fillId="0" borderId="0" xfId="0" applyFont="1" applyAlignment="1">
      <alignment horizontal="right" vertical="center" wrapText="1"/>
    </xf>
    <xf numFmtId="0" fontId="9" fillId="0" borderId="0" xfId="0" applyFont="1" applyAlignment="1">
      <alignment horizontal="left" vertical="center" wrapText="1"/>
    </xf>
    <xf numFmtId="0" fontId="10" fillId="3" borderId="4" xfId="0" applyFont="1" applyFill="1" applyBorder="1" applyAlignment="1">
      <alignment horizontal="center" vertical="center" wrapText="1"/>
    </xf>
    <xf numFmtId="0" fontId="0" fillId="3" borderId="1" xfId="0" applyFill="1" applyBorder="1" applyAlignment="1">
      <alignment horizontal="center" vertical="center" wrapText="1"/>
    </xf>
    <xf numFmtId="0" fontId="10" fillId="4" borderId="4" xfId="0" applyFont="1" applyFill="1" applyBorder="1" applyAlignment="1">
      <alignment horizontal="center" vertical="center" wrapText="1"/>
    </xf>
    <xf numFmtId="164" fontId="0" fillId="3" borderId="1" xfId="0" applyNumberFormat="1" applyFill="1" applyBorder="1" applyAlignment="1">
      <alignment horizontal="center" vertical="center"/>
    </xf>
    <xf numFmtId="0" fontId="0" fillId="4" borderId="1" xfId="0" applyFill="1" applyBorder="1" applyAlignment="1">
      <alignment horizontal="center" vertical="center" wrapText="1"/>
    </xf>
    <xf numFmtId="0" fontId="10" fillId="5" borderId="4" xfId="0" applyFont="1" applyFill="1" applyBorder="1" applyAlignment="1">
      <alignment horizontal="center" vertical="center" wrapText="1"/>
    </xf>
    <xf numFmtId="0" fontId="0" fillId="5" borderId="1" xfId="0" applyFill="1" applyBorder="1" applyAlignment="1">
      <alignment horizontal="center" vertical="center" wrapText="1"/>
    </xf>
    <xf numFmtId="0" fontId="0" fillId="0" borderId="1" xfId="0" applyFill="1" applyBorder="1" applyAlignment="1">
      <alignment horizontal="center" vertical="center"/>
    </xf>
    <xf numFmtId="0" fontId="10" fillId="6" borderId="4" xfId="0" applyFont="1" applyFill="1" applyBorder="1" applyAlignment="1">
      <alignment horizontal="center" vertical="center" wrapText="1"/>
    </xf>
    <xf numFmtId="0" fontId="2" fillId="3" borderId="4" xfId="0" applyFont="1" applyFill="1" applyBorder="1" applyAlignment="1">
      <alignment horizontal="center" vertical="center" wrapText="1"/>
    </xf>
    <xf numFmtId="165" fontId="0" fillId="0" borderId="1" xfId="0" applyNumberFormat="1" applyBorder="1" applyAlignment="1">
      <alignment horizontal="center" vertical="center"/>
    </xf>
    <xf numFmtId="0" fontId="2" fillId="0" borderId="0" xfId="0" applyFont="1" applyFill="1" applyAlignment="1"/>
    <xf numFmtId="0" fontId="2" fillId="0" borderId="0" xfId="0" applyFont="1" applyFill="1" applyAlignment="1">
      <alignment horizontal="center" vertical="center" wrapText="1"/>
    </xf>
    <xf numFmtId="0" fontId="14" fillId="0" borderId="0" xfId="0" applyFont="1" applyFill="1" applyBorder="1" applyAlignment="1">
      <alignment wrapText="1"/>
    </xf>
    <xf numFmtId="0" fontId="14" fillId="0" borderId="0"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0" xfId="0" applyFill="1"/>
    <xf numFmtId="0" fontId="2" fillId="0" borderId="1" xfId="0" applyFont="1" applyBorder="1" applyAlignment="1">
      <alignment horizontal="center" vertical="center" wrapText="1"/>
    </xf>
    <xf numFmtId="49"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49" fontId="13" fillId="0" borderId="1" xfId="0" applyNumberFormat="1" applyFont="1" applyFill="1" applyBorder="1" applyAlignment="1">
      <alignment horizontal="center" vertical="center"/>
    </xf>
    <xf numFmtId="0" fontId="16"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49" fontId="13" fillId="7" borderId="1" xfId="0" applyNumberFormat="1" applyFont="1" applyFill="1" applyBorder="1" applyAlignment="1">
      <alignment horizontal="center" vertical="center"/>
    </xf>
    <xf numFmtId="0" fontId="2" fillId="4" borderId="0" xfId="0" applyFont="1" applyFill="1" applyAlignment="1">
      <alignment horizontal="center" vertical="center" wrapText="1"/>
    </xf>
    <xf numFmtId="20" fontId="12" fillId="4" borderId="2" xfId="0" applyNumberFormat="1" applyFont="1" applyFill="1" applyBorder="1" applyAlignment="1">
      <alignment horizontal="center" vertical="center" wrapText="1"/>
    </xf>
    <xf numFmtId="0" fontId="12" fillId="4" borderId="2" xfId="0" applyFont="1" applyFill="1" applyBorder="1" applyAlignment="1">
      <alignment horizontal="center" vertical="center" wrapText="1"/>
    </xf>
    <xf numFmtId="0" fontId="6" fillId="0" borderId="0" xfId="0" applyFont="1" applyAlignment="1">
      <alignment wrapText="1"/>
    </xf>
    <xf numFmtId="0" fontId="0" fillId="2" borderId="1" xfId="0" applyFill="1" applyBorder="1" applyAlignment="1">
      <alignment horizontal="center" vertical="center" wrapText="1"/>
    </xf>
    <xf numFmtId="0" fontId="0" fillId="6" borderId="1" xfId="0"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0" xfId="0" applyFont="1" applyAlignment="1">
      <alignment horizontal="center" vertical="center" wrapText="1"/>
    </xf>
    <xf numFmtId="0" fontId="0" fillId="0" borderId="1" xfId="0"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1" fillId="0" borderId="0" xfId="0" applyFont="1" applyFill="1" applyAlignment="1">
      <alignment horizontal="center" vertical="center"/>
    </xf>
    <xf numFmtId="0" fontId="21" fillId="0" borderId="1" xfId="0" applyFont="1" applyFill="1" applyBorder="1" applyAlignment="1">
      <alignment horizontal="center" vertical="center" wrapText="1"/>
    </xf>
    <xf numFmtId="0" fontId="22" fillId="0" borderId="0" xfId="0" applyFont="1" applyFill="1" applyAlignment="1">
      <alignment horizontal="center" vertical="center"/>
    </xf>
    <xf numFmtId="0" fontId="1" fillId="0" borderId="0" xfId="0" applyFont="1" applyAlignment="1">
      <alignment horizontal="center" wrapText="1"/>
    </xf>
    <xf numFmtId="0" fontId="4" fillId="0" borderId="0" xfId="0" applyFont="1" applyAlignment="1">
      <alignment horizontal="center" wrapText="1"/>
    </xf>
    <xf numFmtId="0" fontId="17" fillId="0" borderId="0" xfId="0" applyFont="1" applyAlignment="1">
      <alignment horizontal="center"/>
    </xf>
    <xf numFmtId="0" fontId="4" fillId="0" borderId="0" xfId="0" applyFont="1" applyAlignment="1">
      <alignment horizontal="center"/>
    </xf>
    <xf numFmtId="0" fontId="9" fillId="0" borderId="0" xfId="0" applyFont="1" applyAlignment="1">
      <alignment horizontal="lef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W25"/>
  <sheetViews>
    <sheetView tabSelected="1" topLeftCell="A7" zoomScale="85" zoomScaleNormal="85" workbookViewId="0">
      <pane xSplit="3" ySplit="5" topLeftCell="D17" activePane="bottomRight" state="frozen"/>
      <selection activeCell="A7" sqref="A7"/>
      <selection pane="topRight" activeCell="D7" sqref="D7"/>
      <selection pane="bottomLeft" activeCell="A12" sqref="A12"/>
      <selection pane="bottomRight" activeCell="E8" sqref="E1:E1048576"/>
    </sheetView>
  </sheetViews>
  <sheetFormatPr defaultRowHeight="16.5" customHeight="1"/>
  <cols>
    <col min="1" max="1" width="10.109375" style="26" customWidth="1"/>
    <col min="2" max="2" width="19" style="14" customWidth="1"/>
    <col min="3" max="4" width="16.33203125" customWidth="1"/>
    <col min="5" max="5" width="10.5546875" customWidth="1"/>
    <col min="6" max="6" width="15.88671875" style="13" customWidth="1"/>
    <col min="7" max="7" width="12.33203125" customWidth="1"/>
    <col min="8" max="8" width="36" style="13" customWidth="1"/>
    <col min="9" max="10" width="21.6640625" style="13" customWidth="1"/>
    <col min="11" max="11" width="23.109375" style="13" customWidth="1"/>
    <col min="12" max="12" width="27.109375" style="13" customWidth="1"/>
    <col min="13" max="13" width="34.109375" customWidth="1"/>
    <col min="14" max="14" width="9.109375" customWidth="1"/>
    <col min="15" max="15" width="56.5546875" style="13" customWidth="1"/>
    <col min="16" max="16" width="9.109375" customWidth="1"/>
    <col min="17" max="17" width="27.109375" customWidth="1"/>
    <col min="18" max="18" width="25.5546875" customWidth="1"/>
    <col min="19" max="19" width="45.109375" customWidth="1"/>
    <col min="20" max="20" width="18" customWidth="1"/>
    <col min="22" max="22" width="39.5546875" style="74" customWidth="1"/>
    <col min="23" max="23" width="26.33203125" style="51" customWidth="1"/>
  </cols>
  <sheetData>
    <row r="1" spans="1:23" s="1" customFormat="1" ht="59.25" customHeight="1">
      <c r="A1" s="75" t="s">
        <v>0</v>
      </c>
      <c r="B1" s="75"/>
      <c r="C1" s="75"/>
      <c r="D1" s="75"/>
      <c r="E1" s="75"/>
      <c r="F1" s="75"/>
      <c r="G1" s="75"/>
      <c r="H1" s="75"/>
      <c r="I1" s="75"/>
      <c r="J1" s="75"/>
      <c r="K1" s="75"/>
      <c r="L1" s="75"/>
      <c r="M1" s="75"/>
      <c r="O1" s="20"/>
      <c r="V1" s="72"/>
      <c r="W1" s="46"/>
    </row>
    <row r="2" spans="1:23" s="1" customFormat="1" ht="16.5" customHeight="1">
      <c r="A2" s="27"/>
      <c r="B2" s="15"/>
      <c r="C2" s="2"/>
      <c r="D2" s="2"/>
      <c r="E2" s="3"/>
      <c r="F2" s="15"/>
      <c r="G2" s="3"/>
      <c r="H2" s="18"/>
      <c r="I2" s="18"/>
      <c r="J2" s="18"/>
      <c r="K2" s="18"/>
      <c r="L2" s="20"/>
      <c r="O2" s="20"/>
      <c r="V2" s="72"/>
      <c r="W2" s="46"/>
    </row>
    <row r="3" spans="1:23" s="1" customFormat="1" ht="16.5" customHeight="1">
      <c r="A3" s="76" t="s">
        <v>5</v>
      </c>
      <c r="B3" s="76"/>
      <c r="C3" s="76"/>
      <c r="D3" s="76"/>
      <c r="E3" s="76"/>
      <c r="F3" s="76"/>
      <c r="G3" s="76"/>
      <c r="H3" s="76"/>
      <c r="I3" s="76"/>
      <c r="J3" s="76"/>
      <c r="K3" s="76"/>
      <c r="L3" s="76"/>
      <c r="M3" s="76"/>
      <c r="O3" s="20"/>
      <c r="V3" s="72"/>
      <c r="W3" s="46"/>
    </row>
    <row r="4" spans="1:23" s="1" customFormat="1" ht="16.5" customHeight="1">
      <c r="A4" s="28"/>
      <c r="B4" s="16"/>
      <c r="C4" s="4"/>
      <c r="D4" s="4"/>
      <c r="E4" s="5"/>
      <c r="F4" s="16"/>
      <c r="G4" s="5"/>
      <c r="H4" s="19"/>
      <c r="I4" s="19"/>
      <c r="J4" s="19"/>
      <c r="K4" s="19"/>
      <c r="L4" s="63"/>
      <c r="M4" s="6"/>
      <c r="O4" s="20"/>
      <c r="V4" s="72"/>
      <c r="W4" s="46"/>
    </row>
    <row r="5" spans="1:23" s="1" customFormat="1" ht="16.5" customHeight="1">
      <c r="A5" s="77" t="s">
        <v>71</v>
      </c>
      <c r="B5" s="77"/>
      <c r="C5" s="77"/>
      <c r="D5" s="77"/>
      <c r="E5" s="77"/>
      <c r="F5" s="77"/>
      <c r="G5" s="77"/>
      <c r="H5" s="77"/>
      <c r="I5" s="77"/>
      <c r="J5" s="77"/>
      <c r="K5" s="77"/>
      <c r="L5" s="77"/>
      <c r="M5" s="77"/>
      <c r="O5" s="20"/>
      <c r="V5" s="72"/>
      <c r="W5" s="46"/>
    </row>
    <row r="6" spans="1:23" s="1" customFormat="1" ht="16.5" customHeight="1">
      <c r="A6" s="27"/>
      <c r="B6" s="15"/>
      <c r="C6" s="2"/>
      <c r="D6" s="2"/>
      <c r="E6" s="3"/>
      <c r="F6" s="15"/>
      <c r="G6" s="3"/>
      <c r="H6" s="18"/>
      <c r="I6" s="18"/>
      <c r="J6" s="18"/>
      <c r="K6" s="18"/>
      <c r="L6" s="20"/>
      <c r="O6" s="20"/>
      <c r="V6" s="72"/>
      <c r="W6" s="46"/>
    </row>
    <row r="7" spans="1:23" s="1" customFormat="1" ht="16.5" customHeight="1">
      <c r="A7" s="78" t="s">
        <v>7</v>
      </c>
      <c r="B7" s="78"/>
      <c r="C7" s="78"/>
      <c r="D7" s="78"/>
      <c r="E7" s="78"/>
      <c r="F7" s="78"/>
      <c r="G7" s="78"/>
      <c r="H7" s="78"/>
      <c r="I7" s="78"/>
      <c r="J7" s="78"/>
      <c r="K7" s="78"/>
      <c r="L7" s="78"/>
      <c r="M7" s="78"/>
      <c r="O7" s="20"/>
      <c r="V7" s="72"/>
      <c r="W7" s="46"/>
    </row>
    <row r="8" spans="1:23" s="1" customFormat="1" ht="16.5" customHeight="1">
      <c r="A8" s="29"/>
      <c r="B8" s="7"/>
      <c r="C8" s="7"/>
      <c r="D8" s="8"/>
      <c r="E8" s="7"/>
      <c r="F8" s="7"/>
      <c r="G8" s="7"/>
      <c r="H8" s="33"/>
      <c r="I8" s="33"/>
      <c r="J8" s="33"/>
      <c r="K8" s="33"/>
      <c r="L8" s="20"/>
      <c r="O8" s="20"/>
      <c r="V8" s="72"/>
      <c r="W8" s="46"/>
    </row>
    <row r="9" spans="1:23" s="1" customFormat="1" ht="16.5" customHeight="1">
      <c r="A9" s="79" t="s">
        <v>70</v>
      </c>
      <c r="B9" s="79"/>
      <c r="C9" s="79"/>
      <c r="D9" s="8"/>
      <c r="E9" s="7"/>
      <c r="F9" s="7"/>
      <c r="G9" s="7"/>
      <c r="H9" s="34" t="s">
        <v>6</v>
      </c>
      <c r="I9" s="34"/>
      <c r="J9" s="34"/>
      <c r="K9" s="34"/>
      <c r="L9" s="34"/>
      <c r="M9" s="9"/>
      <c r="O9" s="20"/>
      <c r="V9" s="72"/>
      <c r="W9" s="46"/>
    </row>
    <row r="10" spans="1:23" s="1" customFormat="1" ht="16.5" customHeight="1">
      <c r="A10" s="17"/>
      <c r="B10" s="12"/>
      <c r="E10" s="10"/>
      <c r="F10" s="67"/>
      <c r="G10" s="10"/>
      <c r="H10" s="20"/>
      <c r="I10" s="20"/>
      <c r="J10" s="20"/>
      <c r="K10" s="20"/>
      <c r="L10" s="20"/>
      <c r="O10" s="20"/>
      <c r="V10" s="72"/>
      <c r="W10" s="46"/>
    </row>
    <row r="11" spans="1:23" s="12" customFormat="1" ht="79.2">
      <c r="A11" s="53" t="s">
        <v>1</v>
      </c>
      <c r="B11" s="54" t="s">
        <v>2</v>
      </c>
      <c r="C11" s="54" t="s">
        <v>3</v>
      </c>
      <c r="D11" s="54" t="s">
        <v>4</v>
      </c>
      <c r="E11" s="30" t="s">
        <v>25</v>
      </c>
      <c r="F11" s="66" t="s">
        <v>179</v>
      </c>
      <c r="G11" s="25" t="s">
        <v>66</v>
      </c>
      <c r="H11" s="32" t="s">
        <v>8</v>
      </c>
      <c r="I11" s="35" t="s">
        <v>61</v>
      </c>
      <c r="J11" s="37" t="s">
        <v>9</v>
      </c>
      <c r="K11" s="35" t="s">
        <v>65</v>
      </c>
      <c r="L11" s="37" t="s">
        <v>62</v>
      </c>
      <c r="M11" s="35" t="s">
        <v>12</v>
      </c>
      <c r="N11" s="35" t="s">
        <v>63</v>
      </c>
      <c r="O11" s="43" t="s">
        <v>64</v>
      </c>
      <c r="P11" s="25" t="s">
        <v>67</v>
      </c>
      <c r="Q11" s="44" t="s">
        <v>11</v>
      </c>
      <c r="R11" s="40" t="s">
        <v>68</v>
      </c>
      <c r="S11" s="60" t="s">
        <v>10</v>
      </c>
      <c r="T11" s="52" t="s">
        <v>42</v>
      </c>
      <c r="U11" s="52" t="s">
        <v>43</v>
      </c>
      <c r="V11" s="11" t="s">
        <v>192</v>
      </c>
      <c r="W11" s="47"/>
    </row>
    <row r="12" spans="1:23" ht="156">
      <c r="A12" s="59" t="s">
        <v>13</v>
      </c>
      <c r="B12" s="56" t="s">
        <v>37</v>
      </c>
      <c r="C12" s="56" t="s">
        <v>152</v>
      </c>
      <c r="D12" s="57"/>
      <c r="E12" s="22">
        <v>10</v>
      </c>
      <c r="F12" s="21" t="s">
        <v>185</v>
      </c>
      <c r="G12" s="31">
        <v>0.22916666666666669</v>
      </c>
      <c r="H12" s="64" t="s">
        <v>140</v>
      </c>
      <c r="I12" s="36" t="s">
        <v>72</v>
      </c>
      <c r="J12" s="39" t="s">
        <v>170</v>
      </c>
      <c r="K12" s="36" t="s">
        <v>83</v>
      </c>
      <c r="L12" s="39" t="s">
        <v>95</v>
      </c>
      <c r="M12" s="36" t="s">
        <v>103</v>
      </c>
      <c r="N12" s="38">
        <v>2.9861111111111116E-2</v>
      </c>
      <c r="O12" s="65" t="s">
        <v>162</v>
      </c>
      <c r="P12" s="23">
        <v>0.19374999999999992</v>
      </c>
      <c r="Q12" s="36" t="s">
        <v>110</v>
      </c>
      <c r="R12" s="41" t="s">
        <v>123</v>
      </c>
      <c r="S12" s="61" t="s">
        <v>129</v>
      </c>
      <c r="T12" s="24">
        <v>47</v>
      </c>
      <c r="U12" s="45">
        <f t="shared" ref="U12:U25" si="0">T12/E12</f>
        <v>4.7</v>
      </c>
      <c r="V12" s="70" t="s">
        <v>193</v>
      </c>
      <c r="W12" s="48"/>
    </row>
    <row r="13" spans="1:23" ht="129.6">
      <c r="A13" s="55" t="s">
        <v>14</v>
      </c>
      <c r="B13" s="56" t="s">
        <v>38</v>
      </c>
      <c r="C13" s="56" t="s">
        <v>39</v>
      </c>
      <c r="D13" s="58" t="s">
        <v>53</v>
      </c>
      <c r="E13" s="22">
        <v>11</v>
      </c>
      <c r="F13" s="21" t="s">
        <v>191</v>
      </c>
      <c r="G13" s="31">
        <v>0.3444444444444445</v>
      </c>
      <c r="H13" s="64" t="s">
        <v>144</v>
      </c>
      <c r="I13" s="36" t="s">
        <v>73</v>
      </c>
      <c r="J13" s="39" t="s">
        <v>196</v>
      </c>
      <c r="K13" s="36" t="s">
        <v>86</v>
      </c>
      <c r="L13" s="39" t="s">
        <v>197</v>
      </c>
      <c r="M13" s="36" t="s">
        <v>103</v>
      </c>
      <c r="N13" s="38">
        <v>3.8888888888888862E-2</v>
      </c>
      <c r="O13" s="65" t="s">
        <v>163</v>
      </c>
      <c r="P13" s="23">
        <v>0.2270833333333333</v>
      </c>
      <c r="Q13" s="36" t="s">
        <v>111</v>
      </c>
      <c r="R13" s="41"/>
      <c r="S13" s="61" t="s">
        <v>130</v>
      </c>
      <c r="T13" s="24">
        <v>168</v>
      </c>
      <c r="U13" s="45">
        <f t="shared" si="0"/>
        <v>15.272727272727273</v>
      </c>
      <c r="V13" s="73" t="s">
        <v>198</v>
      </c>
      <c r="W13" s="48"/>
    </row>
    <row r="14" spans="1:23" ht="129.6">
      <c r="A14" s="59" t="s">
        <v>15</v>
      </c>
      <c r="B14" s="56" t="s">
        <v>33</v>
      </c>
      <c r="C14" s="56" t="s">
        <v>48</v>
      </c>
      <c r="D14" s="58" t="s">
        <v>55</v>
      </c>
      <c r="E14" s="22">
        <v>8</v>
      </c>
      <c r="F14" s="21" t="s">
        <v>181</v>
      </c>
      <c r="G14" s="31">
        <v>0.22986111111111102</v>
      </c>
      <c r="H14" s="64"/>
      <c r="I14" s="36" t="s">
        <v>199</v>
      </c>
      <c r="J14" s="39" t="s">
        <v>171</v>
      </c>
      <c r="K14" s="36" t="s">
        <v>84</v>
      </c>
      <c r="L14" s="39" t="s">
        <v>200</v>
      </c>
      <c r="M14" s="36" t="s">
        <v>104</v>
      </c>
      <c r="N14" s="38">
        <v>2.3611111111111027E-2</v>
      </c>
      <c r="O14" s="65" t="s">
        <v>164</v>
      </c>
      <c r="P14" s="23">
        <v>0.16875000000000001</v>
      </c>
      <c r="Q14" s="36" t="s">
        <v>112</v>
      </c>
      <c r="R14" s="41" t="s">
        <v>123</v>
      </c>
      <c r="S14" s="61" t="s">
        <v>131</v>
      </c>
      <c r="T14" s="24">
        <v>46</v>
      </c>
      <c r="U14" s="45">
        <f t="shared" si="0"/>
        <v>5.75</v>
      </c>
      <c r="V14" s="70" t="s">
        <v>201</v>
      </c>
      <c r="W14" s="48"/>
    </row>
    <row r="15" spans="1:23" ht="105.6">
      <c r="A15" s="59" t="s">
        <v>16</v>
      </c>
      <c r="B15" s="56" t="s">
        <v>24</v>
      </c>
      <c r="C15" s="56" t="s">
        <v>40</v>
      </c>
      <c r="D15" s="58" t="s">
        <v>30</v>
      </c>
      <c r="E15" s="22">
        <v>13</v>
      </c>
      <c r="F15" s="21" t="s">
        <v>187</v>
      </c>
      <c r="G15" s="31">
        <v>0.17708333333333331</v>
      </c>
      <c r="H15" s="64" t="s">
        <v>148</v>
      </c>
      <c r="I15" s="36" t="s">
        <v>74</v>
      </c>
      <c r="J15" s="39" t="s">
        <v>174</v>
      </c>
      <c r="K15" s="36" t="s">
        <v>85</v>
      </c>
      <c r="L15" s="39" t="s">
        <v>96</v>
      </c>
      <c r="M15" s="36" t="s">
        <v>103</v>
      </c>
      <c r="N15" s="38">
        <v>2.1527777777777701E-2</v>
      </c>
      <c r="O15" s="65" t="s">
        <v>202</v>
      </c>
      <c r="P15" s="23">
        <v>0.13541666666666669</v>
      </c>
      <c r="Q15" s="36" t="s">
        <v>113</v>
      </c>
      <c r="R15" s="41" t="s">
        <v>123</v>
      </c>
      <c r="S15" s="61" t="s">
        <v>132</v>
      </c>
      <c r="T15" s="24">
        <v>16</v>
      </c>
      <c r="U15" s="45">
        <f t="shared" si="0"/>
        <v>1.2307692307692308</v>
      </c>
      <c r="V15" s="73" t="s">
        <v>203</v>
      </c>
      <c r="W15" s="48"/>
    </row>
    <row r="16" spans="1:23" ht="120">
      <c r="A16" s="55" t="s">
        <v>17</v>
      </c>
      <c r="B16" s="58" t="s">
        <v>27</v>
      </c>
      <c r="C16" s="56" t="s">
        <v>28</v>
      </c>
      <c r="D16" s="58" t="s">
        <v>29</v>
      </c>
      <c r="E16" s="22">
        <v>15</v>
      </c>
      <c r="F16" s="21" t="s">
        <v>189</v>
      </c>
      <c r="G16" s="31">
        <v>0.25416666666666665</v>
      </c>
      <c r="H16" s="64" t="s">
        <v>141</v>
      </c>
      <c r="I16" s="36" t="s">
        <v>75</v>
      </c>
      <c r="J16" s="39" t="s">
        <v>173</v>
      </c>
      <c r="K16" s="36" t="s">
        <v>87</v>
      </c>
      <c r="L16" s="39" t="s">
        <v>97</v>
      </c>
      <c r="M16" s="36" t="s">
        <v>105</v>
      </c>
      <c r="N16" s="38">
        <v>3.125E-2</v>
      </c>
      <c r="O16" s="65" t="s">
        <v>165</v>
      </c>
      <c r="P16" s="23">
        <v>0.19236111111111115</v>
      </c>
      <c r="Q16" s="36" t="s">
        <v>114</v>
      </c>
      <c r="R16" s="41" t="s">
        <v>124</v>
      </c>
      <c r="S16" s="61" t="s">
        <v>133</v>
      </c>
      <c r="T16" s="24">
        <v>80</v>
      </c>
      <c r="U16" s="45">
        <f t="shared" si="0"/>
        <v>5.333333333333333</v>
      </c>
      <c r="V16" s="73" t="s">
        <v>204</v>
      </c>
      <c r="W16" s="48"/>
    </row>
    <row r="17" spans="1:23" ht="146.25" customHeight="1">
      <c r="A17" s="55" t="s">
        <v>18</v>
      </c>
      <c r="B17" s="56" t="s">
        <v>50</v>
      </c>
      <c r="C17" s="56" t="s">
        <v>56</v>
      </c>
      <c r="D17" s="58" t="s">
        <v>45</v>
      </c>
      <c r="E17" s="22">
        <v>14</v>
      </c>
      <c r="F17" s="21" t="s">
        <v>182</v>
      </c>
      <c r="G17" s="31">
        <v>0.27152777777777781</v>
      </c>
      <c r="H17" s="64" t="s">
        <v>145</v>
      </c>
      <c r="I17" s="36" t="s">
        <v>77</v>
      </c>
      <c r="J17" s="39" t="s">
        <v>176</v>
      </c>
      <c r="K17" s="36" t="s">
        <v>89</v>
      </c>
      <c r="L17" s="39" t="s">
        <v>98</v>
      </c>
      <c r="M17" s="36" t="s">
        <v>106</v>
      </c>
      <c r="N17" s="38">
        <v>3.7499999999999978E-2</v>
      </c>
      <c r="O17" s="65" t="s">
        <v>153</v>
      </c>
      <c r="P17" s="23">
        <v>0.21319444444444446</v>
      </c>
      <c r="Q17" s="36" t="s">
        <v>115</v>
      </c>
      <c r="R17" s="41" t="s">
        <v>125</v>
      </c>
      <c r="S17" s="61" t="s">
        <v>205</v>
      </c>
      <c r="T17" s="24">
        <v>124</v>
      </c>
      <c r="U17" s="45">
        <f t="shared" si="0"/>
        <v>8.8571428571428577</v>
      </c>
      <c r="V17" s="73" t="s">
        <v>216</v>
      </c>
      <c r="W17" s="48"/>
    </row>
    <row r="18" spans="1:23" ht="132">
      <c r="A18" s="55" t="s">
        <v>19</v>
      </c>
      <c r="B18" s="56" t="s">
        <v>24</v>
      </c>
      <c r="C18" s="56" t="s">
        <v>26</v>
      </c>
      <c r="D18" s="58" t="s">
        <v>54</v>
      </c>
      <c r="E18" s="22">
        <v>14</v>
      </c>
      <c r="F18" s="21" t="s">
        <v>180</v>
      </c>
      <c r="G18" s="31">
        <v>0.23472222222222214</v>
      </c>
      <c r="H18" s="64" t="s">
        <v>149</v>
      </c>
      <c r="I18" s="36" t="s">
        <v>76</v>
      </c>
      <c r="J18" s="39" t="s">
        <v>175</v>
      </c>
      <c r="K18" s="36" t="s">
        <v>88</v>
      </c>
      <c r="L18" s="39"/>
      <c r="M18" s="36" t="s">
        <v>107</v>
      </c>
      <c r="N18" s="38">
        <v>2.6388888888888795E-2</v>
      </c>
      <c r="O18" s="65" t="s">
        <v>156</v>
      </c>
      <c r="P18" s="23">
        <v>0.21874999999999994</v>
      </c>
      <c r="Q18" s="36" t="s">
        <v>116</v>
      </c>
      <c r="R18" s="41"/>
      <c r="S18" s="61" t="s">
        <v>134</v>
      </c>
      <c r="T18" s="24">
        <v>93</v>
      </c>
      <c r="U18" s="45">
        <f t="shared" si="0"/>
        <v>6.6428571428571432</v>
      </c>
      <c r="V18" s="70" t="s">
        <v>208</v>
      </c>
      <c r="W18" s="48"/>
    </row>
    <row r="19" spans="1:23" ht="184.8">
      <c r="A19" s="55" t="s">
        <v>20</v>
      </c>
      <c r="B19" s="56" t="s">
        <v>24</v>
      </c>
      <c r="C19" s="56" t="s">
        <v>41</v>
      </c>
      <c r="D19" s="58" t="s">
        <v>51</v>
      </c>
      <c r="E19" s="22">
        <v>11</v>
      </c>
      <c r="F19" s="21" t="s">
        <v>188</v>
      </c>
      <c r="G19" s="31">
        <v>0.31458333333333333</v>
      </c>
      <c r="H19" s="64" t="s">
        <v>146</v>
      </c>
      <c r="I19" s="36" t="s">
        <v>82</v>
      </c>
      <c r="J19" s="39" t="s">
        <v>169</v>
      </c>
      <c r="K19" s="36" t="s">
        <v>94</v>
      </c>
      <c r="L19" s="39" t="s">
        <v>99</v>
      </c>
      <c r="M19" s="36" t="s">
        <v>206</v>
      </c>
      <c r="N19" s="38">
        <v>3.8888888888888751E-2</v>
      </c>
      <c r="O19" s="65" t="s">
        <v>154</v>
      </c>
      <c r="P19" s="23">
        <v>0.25694444444444448</v>
      </c>
      <c r="Q19" s="36" t="s">
        <v>117</v>
      </c>
      <c r="R19" s="41" t="s">
        <v>126</v>
      </c>
      <c r="S19" s="61" t="s">
        <v>69</v>
      </c>
      <c r="T19" s="24">
        <v>254</v>
      </c>
      <c r="U19" s="45">
        <f t="shared" si="0"/>
        <v>23.09090909090909</v>
      </c>
      <c r="V19" s="69" t="s">
        <v>207</v>
      </c>
      <c r="W19" s="48"/>
    </row>
    <row r="20" spans="1:23" ht="108">
      <c r="A20" s="59" t="s">
        <v>21</v>
      </c>
      <c r="B20" s="56" t="s">
        <v>49</v>
      </c>
      <c r="C20" s="56" t="s">
        <v>31</v>
      </c>
      <c r="D20" s="58" t="s">
        <v>58</v>
      </c>
      <c r="E20" s="22">
        <v>8</v>
      </c>
      <c r="F20" s="21" t="s">
        <v>184</v>
      </c>
      <c r="G20" s="31">
        <v>0.1986111111111111</v>
      </c>
      <c r="H20" s="64" t="s">
        <v>150</v>
      </c>
      <c r="I20" s="36"/>
      <c r="J20" s="39" t="s">
        <v>172</v>
      </c>
      <c r="K20" s="36" t="s">
        <v>87</v>
      </c>
      <c r="L20" s="39" t="s">
        <v>100</v>
      </c>
      <c r="M20" s="36" t="s">
        <v>103</v>
      </c>
      <c r="N20" s="38">
        <v>3.3333333333333326E-2</v>
      </c>
      <c r="O20" s="65" t="s">
        <v>155</v>
      </c>
      <c r="P20" s="23">
        <v>0.17152777777777778</v>
      </c>
      <c r="Q20" s="36" t="s">
        <v>118</v>
      </c>
      <c r="R20" s="41" t="s">
        <v>123</v>
      </c>
      <c r="S20" s="61" t="s">
        <v>135</v>
      </c>
      <c r="T20" s="24">
        <v>14</v>
      </c>
      <c r="U20" s="45">
        <f t="shared" si="0"/>
        <v>1.75</v>
      </c>
      <c r="V20" s="73" t="s">
        <v>204</v>
      </c>
      <c r="W20" s="48"/>
    </row>
    <row r="21" spans="1:23" ht="224.25" customHeight="1">
      <c r="A21" s="55" t="s">
        <v>22</v>
      </c>
      <c r="B21" s="56" t="s">
        <v>24</v>
      </c>
      <c r="C21" s="56" t="s">
        <v>44</v>
      </c>
      <c r="D21" s="58" t="s">
        <v>32</v>
      </c>
      <c r="E21" s="42">
        <v>10</v>
      </c>
      <c r="F21" s="68" t="s">
        <v>182</v>
      </c>
      <c r="G21" s="31">
        <v>0.30902777777777779</v>
      </c>
      <c r="H21" s="64" t="s">
        <v>142</v>
      </c>
      <c r="I21" s="36"/>
      <c r="J21" s="39" t="s">
        <v>168</v>
      </c>
      <c r="K21" s="36"/>
      <c r="L21" s="39" t="s">
        <v>209</v>
      </c>
      <c r="M21" s="36" t="s">
        <v>210</v>
      </c>
      <c r="N21" s="38">
        <v>3.9583333333333304E-2</v>
      </c>
      <c r="O21" s="65" t="s">
        <v>158</v>
      </c>
      <c r="P21" s="23">
        <v>0.22499999999999992</v>
      </c>
      <c r="Q21" s="36" t="s">
        <v>119</v>
      </c>
      <c r="R21" s="41"/>
      <c r="S21" s="62" t="s">
        <v>136</v>
      </c>
      <c r="T21" s="24">
        <v>509</v>
      </c>
      <c r="U21" s="45">
        <f t="shared" si="0"/>
        <v>50.9</v>
      </c>
      <c r="V21" s="71" t="s">
        <v>211</v>
      </c>
      <c r="W21" s="49"/>
    </row>
    <row r="22" spans="1:23" ht="118.8">
      <c r="A22" s="55" t="s">
        <v>23</v>
      </c>
      <c r="B22" s="56" t="s">
        <v>24</v>
      </c>
      <c r="C22" s="56" t="s">
        <v>34</v>
      </c>
      <c r="D22" s="58" t="s">
        <v>57</v>
      </c>
      <c r="E22" s="42">
        <v>11</v>
      </c>
      <c r="F22" s="68" t="s">
        <v>182</v>
      </c>
      <c r="G22" s="31">
        <v>0.26111111111111107</v>
      </c>
      <c r="H22" s="64" t="s">
        <v>213</v>
      </c>
      <c r="I22" s="36" t="s">
        <v>79</v>
      </c>
      <c r="J22" s="39" t="s">
        <v>177</v>
      </c>
      <c r="K22" s="36" t="s">
        <v>92</v>
      </c>
      <c r="L22" s="39"/>
      <c r="M22" s="36" t="s">
        <v>108</v>
      </c>
      <c r="N22" s="38">
        <v>4.4444444444444398E-2</v>
      </c>
      <c r="O22" s="65" t="s">
        <v>157</v>
      </c>
      <c r="P22" s="23">
        <v>0.19583333333333341</v>
      </c>
      <c r="Q22" s="36" t="s">
        <v>120</v>
      </c>
      <c r="R22" s="41"/>
      <c r="S22" s="62" t="s">
        <v>137</v>
      </c>
      <c r="T22" s="24">
        <v>50</v>
      </c>
      <c r="U22" s="45">
        <f t="shared" si="0"/>
        <v>4.5454545454545459</v>
      </c>
      <c r="V22" s="73" t="s">
        <v>217</v>
      </c>
      <c r="W22" s="49"/>
    </row>
    <row r="23" spans="1:23" ht="84">
      <c r="A23" s="55" t="s">
        <v>59</v>
      </c>
      <c r="B23" s="56" t="s">
        <v>37</v>
      </c>
      <c r="C23" s="56" t="s">
        <v>47</v>
      </c>
      <c r="D23" s="57"/>
      <c r="E23" s="42">
        <v>11</v>
      </c>
      <c r="F23" s="68" t="s">
        <v>186</v>
      </c>
      <c r="G23" s="31">
        <v>0.20833333333333345</v>
      </c>
      <c r="H23" s="64" t="s">
        <v>151</v>
      </c>
      <c r="I23" s="36" t="s">
        <v>78</v>
      </c>
      <c r="J23" s="39" t="s">
        <v>178</v>
      </c>
      <c r="K23" s="36" t="s">
        <v>91</v>
      </c>
      <c r="L23" s="39" t="s">
        <v>101</v>
      </c>
      <c r="M23" s="36" t="s">
        <v>109</v>
      </c>
      <c r="N23" s="38">
        <v>3.1944444444444442E-2</v>
      </c>
      <c r="O23" s="65" t="s">
        <v>161</v>
      </c>
      <c r="P23" s="23">
        <v>0.21666666666666662</v>
      </c>
      <c r="Q23" s="36" t="s">
        <v>121</v>
      </c>
      <c r="R23" s="41"/>
      <c r="S23" s="62" t="s">
        <v>138</v>
      </c>
      <c r="T23" s="24">
        <v>96</v>
      </c>
      <c r="U23" s="45">
        <f t="shared" si="0"/>
        <v>8.7272727272727266</v>
      </c>
      <c r="V23" s="73" t="s">
        <v>215</v>
      </c>
      <c r="W23" s="49"/>
    </row>
    <row r="24" spans="1:23" ht="184.8">
      <c r="A24" s="59" t="s">
        <v>52</v>
      </c>
      <c r="B24" s="56" t="s">
        <v>24</v>
      </c>
      <c r="C24" s="56" t="s">
        <v>35</v>
      </c>
      <c r="D24" s="58" t="s">
        <v>36</v>
      </c>
      <c r="E24" s="42">
        <v>9</v>
      </c>
      <c r="F24" s="68" t="s">
        <v>190</v>
      </c>
      <c r="G24" s="31">
        <v>0.19305555555555551</v>
      </c>
      <c r="H24" s="64" t="s">
        <v>143</v>
      </c>
      <c r="I24" s="36" t="s">
        <v>81</v>
      </c>
      <c r="J24" s="39" t="s">
        <v>167</v>
      </c>
      <c r="K24" s="36" t="s">
        <v>93</v>
      </c>
      <c r="L24" s="39" t="s">
        <v>102</v>
      </c>
      <c r="M24" s="36" t="s">
        <v>103</v>
      </c>
      <c r="N24" s="38">
        <v>2.9166666666666674E-2</v>
      </c>
      <c r="O24" s="65" t="s">
        <v>159</v>
      </c>
      <c r="P24" s="23">
        <v>0.15972222222222227</v>
      </c>
      <c r="Q24" s="36" t="s">
        <v>194</v>
      </c>
      <c r="R24" s="41" t="s">
        <v>127</v>
      </c>
      <c r="S24" s="62" t="s">
        <v>195</v>
      </c>
      <c r="T24" s="24">
        <v>33</v>
      </c>
      <c r="U24" s="45">
        <f t="shared" si="0"/>
        <v>3.6666666666666665</v>
      </c>
      <c r="V24" s="73" t="s">
        <v>212</v>
      </c>
      <c r="W24" s="49"/>
    </row>
    <row r="25" spans="1:23" ht="115.2">
      <c r="A25" s="59" t="s">
        <v>60</v>
      </c>
      <c r="B25" s="56" t="s">
        <v>37</v>
      </c>
      <c r="C25" s="56" t="s">
        <v>46</v>
      </c>
      <c r="D25" s="58"/>
      <c r="E25" s="42">
        <v>10</v>
      </c>
      <c r="F25" s="68" t="s">
        <v>183</v>
      </c>
      <c r="G25" s="31">
        <v>0.19444444444444453</v>
      </c>
      <c r="H25" s="64" t="s">
        <v>147</v>
      </c>
      <c r="I25" s="36" t="s">
        <v>80</v>
      </c>
      <c r="J25" s="39" t="s">
        <v>166</v>
      </c>
      <c r="K25" s="36" t="s">
        <v>90</v>
      </c>
      <c r="L25" s="39"/>
      <c r="M25" s="36" t="s">
        <v>103</v>
      </c>
      <c r="N25" s="38">
        <v>2.7777777777777901E-2</v>
      </c>
      <c r="O25" s="65" t="s">
        <v>160</v>
      </c>
      <c r="P25" s="23">
        <v>0.18402777777777773</v>
      </c>
      <c r="Q25" s="36" t="s">
        <v>122</v>
      </c>
      <c r="R25" s="41" t="s">
        <v>128</v>
      </c>
      <c r="S25" s="62" t="s">
        <v>139</v>
      </c>
      <c r="T25" s="24">
        <v>38</v>
      </c>
      <c r="U25" s="45">
        <f t="shared" si="0"/>
        <v>3.8</v>
      </c>
      <c r="V25" s="73" t="s">
        <v>214</v>
      </c>
      <c r="W25" s="50"/>
    </row>
  </sheetData>
  <mergeCells count="5">
    <mergeCell ref="A1:M1"/>
    <mergeCell ref="A3:M3"/>
    <mergeCell ref="A5:M5"/>
    <mergeCell ref="A7:M7"/>
    <mergeCell ref="A9:C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Маршрут 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2026-02-27T17:10:07Z</dcterms:modified>
</cp:coreProperties>
</file>